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37b0497b7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b95db7710e274289"/>
    <x:sheet xmlns:r="http://schemas.openxmlformats.org/officeDocument/2006/relationships" name="Assumptions" sheetId="2" r:id="Re5c47efd4db748ff"/>
    <x:sheet xmlns:r="http://schemas.openxmlformats.org/officeDocument/2006/relationships" name="Unit Economics" sheetId="3" r:id="R313dc18e54d34008"/>
    <x:sheet xmlns:r="http://schemas.openxmlformats.org/officeDocument/2006/relationships" name="12M Plan" sheetId="4" r:id="R28d077fa12844ef5"/>
    <x:sheet xmlns:r="http://schemas.openxmlformats.org/officeDocument/2006/relationships" name="Default Alive" sheetId="5" r:id="Ra53decc012634326"/>
    <x:sheet xmlns:r="http://schemas.openxmlformats.org/officeDocument/2006/relationships" name="5Y Bridge" sheetId="6" r:id="R945dbbc91edb4a95"/>
    <x:sheet xmlns:r="http://schemas.openxmlformats.org/officeDocument/2006/relationships" name="Checks" sheetId="7" r:id="Rce265588d7774647"/>
    <x:sheet xmlns:r="http://schemas.openxmlformats.org/officeDocument/2006/relationships" name="Sources" sheetId="8" r:id="Rb5f752ae3e8b46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$#,##0"/>
    <x:numFmt numFmtId="201" formatCode="0%"/>
    <x:numFmt numFmtId="202" formatCode="$0.00"/>
    <x:numFmt numFmtId="203" formatCode="$0"/>
    <x:numFmt numFmtId="204" formatCode="0.0"/>
    <x:numFmt numFmtId="205" formatCode="0.0%"/>
    <x:numFmt numFmtId="206" formatCode="0.0 &quot;months&quot;"/>
  </x:numFmts>
  <x:fonts count="28">
    <x:font>
      <x:sz val="11"/>
      <x:name val="Carlito"/>
    </x:font>
    <x:font>
      <x:b/>
      <x:sz val="20"/>
      <x:color rgb="FFFFFFFF"/>
      <x:name val="Carlito"/>
    </x:font>
    <x:font>
      <x:i/>
      <x:sz val="10"/>
      <x:color rgb="FFCBD5E1"/>
      <x:name val="Carlito"/>
    </x:font>
    <x:font>
      <x:b/>
      <x:sz val="11"/>
      <x:color rgb="FFFFFFFF"/>
      <x:name val="Carlito"/>
    </x:font>
    <x:font>
      <x:sz val="11"/>
      <x:color rgb="FF2563EB"/>
      <x:name val="Carlito"/>
    </x:font>
    <x:font>
      <x:sz val="11"/>
      <x:color rgb="FF047857"/>
      <x:name val="Carlito"/>
    </x:font>
    <x:font>
      <x:b/>
      <x:sz val="12"/>
      <x:color rgb="FF0B1220"/>
      <x:name val="Carlito"/>
    </x:font>
    <x:font>
      <x:b/>
      <x:sz val="11"/>
      <x:color rgb="FF9A3412"/>
      <x:name val="Carlito"/>
    </x:font>
    <x:font>
      <x:b/>
      <x:sz val="20"/>
      <x:color rgb="FFFFFFFF"/>
      <x:name val="Arial"/>
    </x:font>
    <x:font>
      <x:i/>
      <x:sz val="10"/>
      <x:color rgb="FFCBD5E1"/>
      <x:name val="Arial"/>
    </x:font>
    <x:font>
      <x:sz val="11"/>
      <x:name val="Arial"/>
    </x:font>
    <x:font>
      <x:b/>
      <x:sz val="11"/>
      <x:color rgb="FFFFFFFF"/>
      <x:name val="Arial"/>
    </x:font>
    <x:font>
      <x:sz val="11"/>
      <x:color rgb="FF2563EB"/>
      <x:name val="Arial"/>
    </x:font>
    <x:font>
      <x:sz val="11"/>
      <x:color rgb="FF047857"/>
      <x:name val="Arial"/>
    </x:font>
    <x:font>
      <x:b/>
      <x:sz val="12"/>
      <x:color rgb="FF0B1220"/>
      <x:name val="Arial"/>
    </x:font>
    <x:font>
      <x:b/>
      <x:sz val="11"/>
      <x:color rgb="FF9A3412"/>
      <x:name val="Arial"/>
    </x:font>
    <x:font>
      <x:sz val="11"/>
      <x:color rgb="FF111827"/>
      <x:name val="Carlito"/>
    </x:font>
    <x:font>
      <x:sz val="11"/>
      <x:color rgb="FF111827"/>
      <x:name val="Arial"/>
    </x:font>
    <x:font>
      <x:b/>
      <x:sz val="11"/>
      <x:name val="Carlito"/>
    </x:font>
    <x:font>
      <x:b/>
      <x:sz val="11"/>
      <x:color rgb="FF047857"/>
      <x:name val="Carlito"/>
    </x:font>
    <x:font>
      <x:b/>
      <x:sz val="11"/>
      <x:name val="Arial"/>
    </x:font>
    <x:font>
      <x:b/>
      <x:sz val="11"/>
      <x:color rgb="FF047857"/>
      <x:name val="Arial"/>
    </x:font>
    <x:font>
      <x:sz val="11"/>
      <x:color rgb="FF0B1220"/>
      <x:name val="Carlito"/>
    </x:font>
    <x:font>
      <x:sz val="11"/>
      <x:color rgb="FF0B1220"/>
      <x:name val="Arial"/>
    </x:font>
    <x:font>
      <x:b/>
      <x:sz val="11"/>
      <x:color rgb="FF0B1220"/>
      <x:name val="Carlito"/>
    </x:font>
    <x:font>
      <x:b/>
      <x:sz val="12"/>
      <x:color rgb="FF065F46"/>
      <x:name val="Carlito"/>
    </x:font>
    <x:font>
      <x:b/>
      <x:sz val="11"/>
      <x:color rgb="FF0B1220"/>
      <x:name val="Arial"/>
    </x:font>
    <x:font>
      <x:b/>
      <x:sz val="12"/>
      <x:color rgb="FF065F46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0B1220"/>
      </x:patternFill>
    </x:fill>
    <x:fill>
      <x:patternFill patternType="solid">
        <x:fgColor rgb="FF172033"/>
      </x:patternFill>
    </x:fill>
    <x:fill>
      <x:patternFill patternType="solid">
        <x:fgColor rgb="FFEFF6FF"/>
      </x:patternFill>
    </x:fill>
    <x:fill>
      <x:patternFill patternType="solid">
        <x:fgColor rgb="FFDFF8F4"/>
      </x:patternFill>
    </x:fill>
    <x:fill>
      <x:patternFill patternType="solid">
        <x:fgColor rgb="FFFFF7ED"/>
      </x:patternFill>
    </x:fill>
    <x:fill>
      <x:patternFill patternType="solid">
        <x:fgColor rgb="FFF8FAFC"/>
      </x:patternFill>
    </x:fill>
    <x:fill>
      <x:patternFill patternType="solid">
        <x:fgColor rgb="FFECFDF5"/>
      </x:patternFill>
    </x:fill>
    <x:fill>
      <x:patternFill patternType="solid">
        <x:fgColor rgb="FFECFEFF"/>
      </x:patternFill>
    </x:fill>
    <x:fill>
      <x:patternFill patternType="solid">
        <x:fgColor rgb="FFE6FFFB"/>
      </x:patternFill>
    </x:fill>
  </x:fills>
  <x:borders count="2">
    <x:border/>
    <x:border>
      <x:bottom style="thin">
        <x:color rgb="FF2DD4BF"/>
      </x:bottom>
    </x:border>
  </x:borders>
  <x:cellStyleXfs count="1">
    <x:xf numFmtId="0" fontId="0" fillId="0" borderId="0"/>
  </x:cellStyleXfs>
  <x:cellXfs count="11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200" fontId="4" fillId="4" borderId="0" xfId="0" applyNumberFormat="1" applyFont="1" applyFill="1" applyBorder="1"/>
    <x:xf numFmtId="201" fontId="4" fillId="4" borderId="0" xfId="0" applyNumberFormat="1" applyFont="1" applyFill="1" applyBorder="1"/>
    <x:xf numFmtId="202" fontId="4" fillId="4" borderId="0" xfId="0" applyNumberFormat="1" applyFont="1" applyFill="1" applyBorder="1"/>
    <x:xf numFmtId="203" fontId="4" fillId="4" borderId="0" xfId="0" applyNumberFormat="1" applyFont="1" applyFill="1" applyBorder="1"/>
    <x:xf numFmtId="0" fontId="5" fillId="0" borderId="0" xfId="0" applyNumberFormat="1" applyFont="1" applyFill="1" applyBorder="1"/>
    <x:xf numFmtId="200" fontId="5" fillId="0" borderId="0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204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4" fillId="4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/>
    <x:xf numFmtId="0" fontId="11" fillId="2" borderId="1" xfId="0" applyNumberFormat="1" applyFont="1" applyFill="1" applyBorder="1" applyAlignment="1">
      <x:alignment vertical="center" wrapText="1"/>
    </x:xf>
    <x:xf numFmtId="200" fontId="12" fillId="4" borderId="0" xfId="0" applyNumberFormat="1" applyFont="1" applyFill="1" applyBorder="1"/>
    <x:xf numFmtId="201" fontId="12" fillId="4" borderId="0" xfId="0" applyNumberFormat="1" applyFont="1" applyFill="1" applyBorder="1"/>
    <x:xf numFmtId="0" fontId="12" fillId="4" borderId="0" xfId="0" applyNumberFormat="1" applyFont="1" applyFill="1" applyBorder="1"/>
    <x:xf numFmtId="200" fontId="13" fillId="0" borderId="0" xfId="0" applyNumberFormat="1" applyFont="1" applyFill="1" applyBorder="1"/>
    <x:xf numFmtId="202" fontId="12" fillId="4" borderId="0" xfId="0" applyNumberFormat="1" applyFont="1" applyFill="1" applyBorder="1"/>
    <x:xf numFmtId="203" fontId="12" fillId="4" borderId="0" xfId="0" applyNumberFormat="1" applyFont="1" applyFill="1" applyBorder="1"/>
    <x:xf numFmtId="0" fontId="14" fillId="5" borderId="1" xfId="0" applyNumberFormat="1" applyFont="1" applyFill="1" applyBorder="1"/>
    <x:xf numFmtId="204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200" fontId="12" fillId="4" borderId="0" xfId="0" applyNumberFormat="1" applyFont="1" applyFill="1" applyBorder="1" applyAlignment="1">
      <x:alignment wrapText="1"/>
    </x:xf>
    <x:xf numFmtId="0" fontId="15" fillId="6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5" fontId="0" fillId="0" borderId="0" xfId="0" applyNumberFormat="1" applyFont="1" applyFill="1" applyBorder="1"/>
    <x:xf numFmtId="0" fontId="0" fillId="7" borderId="0" xfId="0" applyNumberFormat="1" applyFont="1" applyFill="1" applyBorder="1"/>
    <x:xf numFmtId="0" fontId="16" fillId="7" borderId="0" xfId="0" applyNumberFormat="1" applyFont="1" applyFill="1" applyBorder="1"/>
    <x:xf numFmtId="0" fontId="16" fillId="7" borderId="0" xfId="0" applyNumberFormat="1" applyFont="1" applyFill="1" applyBorder="1" applyAlignment="1">
      <x:alignment wrapText="1"/>
    </x:xf>
    <x:xf numFmtId="0" fontId="16" fillId="7" borderId="0" xfId="0" applyNumberFormat="1" applyFont="1" applyFill="1" applyBorder="1" applyAlignment="1">
      <x:alignment vertical="center" wrapText="1"/>
    </x:xf>
    <x:xf numFmtId="0" fontId="13" fillId="0" borderId="0" xfId="0" applyNumberFormat="1" applyFont="1" applyFill="1" applyBorder="1"/>
    <x:xf numFmtId="200" fontId="10" fillId="0" borderId="0" xfId="0" applyNumberFormat="1" applyFont="1" applyFill="1" applyBorder="1"/>
    <x:xf numFmtId="205" fontId="10" fillId="0" borderId="0" xfId="0" applyNumberFormat="1" applyFont="1" applyFill="1" applyBorder="1"/>
    <x:xf numFmtId="0" fontId="17" fillId="7" borderId="0" xfId="0" applyNumberFormat="1" applyFont="1" applyFill="1" applyBorder="1" applyAlignment="1">
      <x:alignment vertical="center" wrapText="1"/>
    </x:xf>
    <x:xf numFmtId="204" fontId="5" fillId="0" borderId="0" xfId="0" applyNumberFormat="1" applyFont="1" applyFill="1" applyBorder="1"/>
    <x:xf numFmtId="0" fontId="0" fillId="8" borderId="0" xfId="0" applyNumberFormat="1" applyFont="1" applyFill="1" applyBorder="1"/>
    <x:xf numFmtId="200" fontId="5" fillId="8" borderId="0" xfId="0" applyNumberFormat="1" applyFont="1" applyFill="1" applyBorder="1"/>
    <x:xf numFmtId="200" fontId="5" fillId="6" borderId="0" xfId="0" applyNumberFormat="1" applyFont="1" applyFill="1" applyBorder="1"/>
    <x:xf numFmtId="200" fontId="5" fillId="7" borderId="0" xfId="0" applyNumberFormat="1" applyFont="1" applyFill="1" applyBorder="1"/>
    <x:xf numFmtId="0" fontId="5" fillId="7" borderId="0" xfId="0" applyNumberFormat="1" applyFont="1" applyFill="1" applyBorder="1"/>
    <x:xf numFmtId="204" fontId="5" fillId="7" borderId="0" xfId="0" applyNumberFormat="1" applyFont="1" applyFill="1" applyBorder="1"/>
    <x:xf numFmtId="0" fontId="18" fillId="7" borderId="0" xfId="0" applyNumberFormat="1" applyFont="1" applyFill="1" applyBorder="1"/>
    <x:xf numFmtId="200" fontId="19" fillId="7" borderId="0" xfId="0" applyNumberFormat="1" applyFont="1" applyFill="1" applyBorder="1"/>
    <x:xf numFmtId="0" fontId="19" fillId="7" borderId="0" xfId="0" applyNumberFormat="1" applyFont="1" applyFill="1" applyBorder="1"/>
    <x:xf numFmtId="204" fontId="19" fillId="7" borderId="0" xfId="0" applyNumberFormat="1" applyFont="1" applyFill="1" applyBorder="1"/>
    <x:xf numFmtId="0" fontId="10" fillId="8" borderId="0" xfId="0" applyNumberFormat="1" applyFont="1" applyFill="1" applyBorder="1"/>
    <x:xf numFmtId="200" fontId="13" fillId="8" borderId="0" xfId="0" applyNumberFormat="1" applyFont="1" applyFill="1" applyBorder="1"/>
    <x:xf numFmtId="0" fontId="10" fillId="6" borderId="0" xfId="0" applyNumberFormat="1" applyFont="1" applyFill="1" applyBorder="1"/>
    <x:xf numFmtId="200" fontId="13" fillId="6" borderId="0" xfId="0" applyNumberFormat="1" applyFont="1" applyFill="1" applyBorder="1"/>
    <x:xf numFmtId="0" fontId="20" fillId="7" borderId="0" xfId="0" applyNumberFormat="1" applyFont="1" applyFill="1" applyBorder="1"/>
    <x:xf numFmtId="200" fontId="21" fillId="7" borderId="0" xfId="0" applyNumberFormat="1" applyFont="1" applyFill="1" applyBorder="1"/>
    <x:xf numFmtId="0" fontId="21" fillId="7" borderId="0" xfId="0" applyNumberFormat="1" applyFont="1" applyFill="1" applyBorder="1"/>
    <x:xf numFmtId="204" fontId="21" fillId="7" borderId="0" xfId="0" applyNumberFormat="1" applyFont="1" applyFill="1" applyBorder="1"/>
    <x:xf numFmtId="201" fontId="5" fillId="0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center" wrapText="1"/>
    </x:xf>
    <x:xf numFmtId="201" fontId="13" fillId="0" borderId="0" xfId="0" applyNumberFormat="1" applyFont="1" applyFill="1" applyBorder="1"/>
    <x:xf numFmtId="0" fontId="10" fillId="7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/>
    <x:xf numFmtId="200" fontId="5" fillId="4" borderId="0" xfId="0" applyNumberFormat="1" applyFont="1" applyFill="1" applyBorder="1"/>
    <x:xf numFmtId="200" fontId="5" fillId="9" borderId="0" xfId="0" applyNumberFormat="1" applyFont="1" applyFill="1" applyBorder="1"/>
    <x:xf numFmtId="200" fontId="0" fillId="8" borderId="0" xfId="0" applyNumberFormat="1" applyFont="1" applyFill="1" applyBorder="1"/>
    <x:xf numFmtId="205" fontId="0" fillId="8" borderId="0" xfId="0" applyNumberFormat="1" applyFont="1" applyFill="1" applyBorder="1"/>
    <x:xf numFmtId="0" fontId="19" fillId="8" borderId="0" xfId="0" applyNumberFormat="1" applyFont="1" applyFill="1" applyBorder="1"/>
    <x:xf numFmtId="200" fontId="19" fillId="8" borderId="0" xfId="0" applyNumberFormat="1" applyFont="1" applyFill="1" applyBorder="1"/>
    <x:xf numFmtId="205" fontId="19" fillId="8" borderId="0" xfId="0" applyNumberFormat="1" applyFont="1" applyFill="1" applyBorder="1"/>
    <x:xf numFmtId="0" fontId="22" fillId="7" borderId="0" xfId="0" applyNumberFormat="1" applyFont="1" applyFill="1" applyBorder="1"/>
    <x:xf numFmtId="0" fontId="22" fillId="7" borderId="0" xfId="0" applyNumberFormat="1" applyFont="1" applyFill="1" applyBorder="1" applyAlignment="1">
      <x:alignment wrapText="1"/>
    </x:xf>
    <x:xf numFmtId="0" fontId="22" fillId="7" borderId="0" xfId="0" applyNumberFormat="1" applyFont="1" applyFill="1" applyBorder="1" applyAlignment="1">
      <x:alignment vertical="center" wrapText="1"/>
    </x:xf>
    <x:xf numFmtId="200" fontId="13" fillId="4" borderId="0" xfId="0" applyNumberFormat="1" applyFont="1" applyFill="1" applyBorder="1"/>
    <x:xf numFmtId="200" fontId="13" fillId="9" borderId="0" xfId="0" applyNumberFormat="1" applyFont="1" applyFill="1" applyBorder="1"/>
    <x:xf numFmtId="0" fontId="21" fillId="8" borderId="0" xfId="0" applyNumberFormat="1" applyFont="1" applyFill="1" applyBorder="1"/>
    <x:xf numFmtId="200" fontId="21" fillId="8" borderId="0" xfId="0" applyNumberFormat="1" applyFont="1" applyFill="1" applyBorder="1"/>
    <x:xf numFmtId="205" fontId="21" fillId="8" borderId="0" xfId="0" applyNumberFormat="1" applyFont="1" applyFill="1" applyBorder="1"/>
    <x:xf numFmtId="0" fontId="23" fillId="7" borderId="0" xfId="0" applyNumberFormat="1" applyFont="1" applyFill="1" applyBorder="1" applyAlignment="1">
      <x:alignment vertical="center" wrapText="1"/>
    </x:xf>
    <x:xf numFmtId="205" fontId="5" fillId="0" borderId="0" xfId="0" applyNumberFormat="1" applyFont="1" applyFill="1" applyBorder="1"/>
    <x:xf numFmtId="200" fontId="5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5" fontId="5" fillId="0" borderId="0" xfId="0" applyNumberFormat="1" applyFont="1" applyFill="1" applyBorder="1" applyAlignment="1">
      <x:alignment wrapText="1"/>
    </x:xf>
    <x:xf numFmtId="205" fontId="0" fillId="0" borderId="0" xfId="0" applyNumberFormat="1" applyFont="1" applyFill="1" applyBorder="1" applyAlignment="1">
      <x:alignment wrapText="1"/>
    </x:xf>
    <x:xf numFmtId="205" fontId="13" fillId="0" borderId="0" xfId="0" applyNumberFormat="1" applyFont="1" applyFill="1" applyBorder="1"/>
    <x:xf numFmtId="200" fontId="13" fillId="0" borderId="0" xfId="0" applyNumberFormat="1" applyFont="1" applyFill="1" applyBorder="1" applyAlignment="1">
      <x:alignment wrapText="1"/>
    </x:xf>
    <x:xf numFmtId="200" fontId="10" fillId="0" borderId="0" xfId="0" applyNumberFormat="1" applyFont="1" applyFill="1" applyBorder="1" applyAlignment="1">
      <x:alignment wrapText="1"/>
    </x:xf>
    <x:xf numFmtId="205" fontId="13" fillId="0" borderId="0" xfId="0" applyNumberFormat="1" applyFont="1" applyFill="1" applyBorder="1" applyAlignment="1">
      <x:alignment wrapText="1"/>
    </x:xf>
    <x:xf numFmtId="205" fontId="10" fillId="0" borderId="0" xfId="0" applyNumberFormat="1" applyFont="1" applyFill="1" applyBorder="1" applyAlignment="1">
      <x:alignment wrapText="1"/>
    </x:xf>
    <x:xf numFmtId="206" fontId="5" fillId="0" borderId="0" xfId="0" applyNumberFormat="1" applyFont="1" applyFill="1" applyBorder="1"/>
    <x:xf numFmtId="0" fontId="0" fillId="10" borderId="0" xfId="0" applyNumberFormat="1" applyFont="1" applyFill="1" applyBorder="1"/>
    <x:xf numFmtId="200" fontId="5" fillId="10" borderId="0" xfId="0" applyNumberFormat="1" applyFont="1" applyFill="1" applyBorder="1"/>
    <x:xf numFmtId="0" fontId="24" fillId="10" borderId="0" xfId="0" applyNumberFormat="1" applyFont="1" applyFill="1" applyBorder="1"/>
    <x:xf numFmtId="200" fontId="24" fillId="10" borderId="0" xfId="0" applyNumberFormat="1" applyFont="1" applyFill="1" applyBorder="1"/>
    <x:xf numFmtId="200" fontId="19" fillId="10" borderId="0" xfId="0" applyNumberFormat="1" applyFont="1" applyFill="1" applyBorder="1"/>
    <x:xf numFmtId="0" fontId="25" fillId="8" borderId="0" xfId="0" applyNumberFormat="1" applyFont="1" applyFill="1" applyBorder="1"/>
    <x:xf numFmtId="0" fontId="25" fillId="8" borderId="0" xfId="0" applyNumberFormat="1" applyFont="1" applyFill="1" applyBorder="1" applyAlignment="1">
      <x:alignment wrapText="1"/>
    </x:xf>
    <x:xf numFmtId="0" fontId="25" fillId="8" borderId="0" xfId="0" applyNumberFormat="1" applyFont="1" applyFill="1" applyBorder="1" applyAlignment="1">
      <x:alignment vertical="center" wrapText="1"/>
    </x:xf>
    <x:xf numFmtId="206" fontId="13" fillId="0" borderId="0" xfId="0" applyNumberFormat="1" applyFont="1" applyFill="1" applyBorder="1"/>
    <x:xf numFmtId="0" fontId="26" fillId="10" borderId="0" xfId="0" applyNumberFormat="1" applyFont="1" applyFill="1" applyBorder="1"/>
    <x:xf numFmtId="200" fontId="21" fillId="10" borderId="0" xfId="0" applyNumberFormat="1" applyFont="1" applyFill="1" applyBorder="1"/>
    <x:xf numFmtId="0" fontId="27" fillId="8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color rgb="FFDC2626"/>
      </x:font>
      <x:fill>
        <x:patternFill patternType="solid">
          <x:bgColor rgb="FFFEF2F2"/>
        </x:patternFill>
      </x:fill>
    </x:dxf>
    <x:dxf>
      <x:font>
        <x:b/>
        <x:color rgb="FF047857"/>
      </x:font>
      <x:fill>
        <x:patternFill patternType="solid">
          <x:bgColor rgb="FFECFDF5"/>
        </x:patternFill>
      </x:fill>
    </x:dxf>
    <x:dxf>
      <x:font>
        <x:b/>
        <x:color rgb="FFDC2626"/>
      </x:font>
      <x:fill>
        <x:patternFill patternType="solid">
          <x:bgColor rgb="FFFEF2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2e525341940d4" /><Relationship Type="http://schemas.openxmlformats.org/officeDocument/2006/relationships/theme" Target="/xl/theme/theme1.xml" Id="R5910f6e3961f4b96" /><Relationship Type="http://schemas.openxmlformats.org/officeDocument/2006/relationships/sharedStrings" Target="/xl/sharedStrings.xml" Id="R49ed6836866b4c33" /><Relationship Type="http://schemas.openxmlformats.org/officeDocument/2006/relationships/worksheet" Target="/xl/worksheets/sheet1.xml" Id="Rb95db7710e274289" /><Relationship Type="http://schemas.openxmlformats.org/officeDocument/2006/relationships/worksheet" Target="/xl/worksheets/sheet2.xml" Id="Re5c47efd4db748ff" /><Relationship Type="http://schemas.openxmlformats.org/officeDocument/2006/relationships/worksheet" Target="/xl/worksheets/sheet3.xml" Id="R313dc18e54d34008" /><Relationship Type="http://schemas.openxmlformats.org/officeDocument/2006/relationships/worksheet" Target="/xl/worksheets/sheet4.xml" Id="R28d077fa12844ef5" /><Relationship Type="http://schemas.openxmlformats.org/officeDocument/2006/relationships/worksheet" Target="/xl/worksheets/sheet5.xml" Id="Ra53decc012634326" /><Relationship Type="http://schemas.openxmlformats.org/officeDocument/2006/relationships/worksheet" Target="/xl/worksheets/sheet6.xml" Id="R945dbbc91edb4a95" /><Relationship Type="http://schemas.openxmlformats.org/officeDocument/2006/relationships/worksheet" Target="/xl/worksheets/sheet7.xml" Id="Rce265588d7774647" /><Relationship Type="http://schemas.openxmlformats.org/officeDocument/2006/relationships/worksheet" Target="/xl/worksheets/sheet8.xml" Id="Rb5f752ae3e8b465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c5946d7795c428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Assessment revenue reaches $50M; total revenue exceeds $100M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Assessment revenue</c:v>
          </c:tx>
          <c:spPr>
            <a:solidFill xmlns:a="http://schemas.openxmlformats.org/drawingml/2006/main">
              <a:srgbClr val="0891B2"/>
            </a:solidFill>
          </c:spPr>
          <c:marker>
            <c:symbol val="none"/>
          </c:marker>
          <c:cat>
            <c:strRef>
              <c:f>'5Y Bridge'!$B$4:$F$4</c:f>
              <c:strCache>
                <c:ptCount val="0"/>
              </c:strCache>
            </c:strRef>
          </c:cat>
          <c:val>
            <c:numRef>
              <c:f>'5Y Bridge'!$B$16:$F$16</c:f>
              <c:numCache>
                <c:formatCode>$0.0,,"M"</c:formatCode>
                <c:ptCount val="0"/>
              </c:numCache>
            </c:numRef>
          </c:val>
          <c:smooth val="0"/>
        </c:ser>
        <c:ser>
          <c:idx val="1"/>
          <c:order val="1"/>
          <c:tx>
            <c:v>Total revenue</c:v>
          </c:tx>
          <c:spPr>
            <a:solidFill xmlns:a="http://schemas.openxmlformats.org/drawingml/2006/main">
              <a:srgbClr val="8B5CF6"/>
            </a:solidFill>
          </c:spPr>
          <c:marker>
            <c:symbol val="none"/>
          </c:marker>
          <c:cat>
            <c:strRef>
              <c:f>'5Y Bridge'!$B$4:$F$4</c:f>
              <c:strCache>
                <c:ptCount val="0"/>
              </c:strCache>
            </c:strRef>
          </c:cat>
          <c:val>
            <c:numRef>
              <c:f>'5Y Bridge'!$B$14:$F$14</c:f>
              <c:numCache>
                <c:formatCode>$0.0,,"M"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0.0,,&quot;M&quot;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29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c5946d7795c428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828a842cc08043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4" hidden="0" customWidth="1"/>
    <x:col min="4" max="4" width="31" hidden="0" customWidth="1"/>
    <x:col min="5" max="5" width="18" hidden="0" customWidth="1"/>
    <x:col min="6" max="6" width="4" hidden="0" customWidth="1"/>
    <x:col min="7" max="7" width="4" hidden="0" customWidth="1"/>
    <x:col min="8" max="8" width="4" hidden="0" customWidth="1"/>
  </x:cols>
  <x:sheetData>
    <x:row r="1" ht="34" customHeight="1">
      <x:c r="A1" s="29" t="str">
        <x:v>Lockstep Gateway X — Financial Model</x:v>
      </x:c>
      <x:c r="B1" s="29" t="str">
        <x:v>Lockstep Gateway X — Financial Model</x:v>
      </x:c>
      <x:c r="C1" s="29" t="str">
        <x:v>Lockstep Gateway X — Financial Model</x:v>
      </x:c>
      <x:c r="D1" s="29" t="str">
        <x:v>Lockstep Gateway X — Financial Model</x:v>
      </x:c>
      <x:c r="E1" s="29" t="str">
        <x:v>Lockstep Gateway X — Financial Model</x:v>
      </x:c>
      <x:c r="F1" s="29" t="str">
        <x:v>Lockstep Gateway X — Financial Model</x:v>
      </x:c>
      <x:c r="G1" s="29" t="str">
        <x:v>Lockstep Gateway X — Financial Model</x:v>
      </x:c>
      <x:c r="H1" s="29" t="str">
        <x:v>Lockstep Gateway X — Financial Model</x:v>
      </x:c>
    </x:row>
    <x:row r="2" ht="28" customHeight="1">
      <x:c r="A2" s="30" t="str">
        <x:v>Decision model: what $1M in Gateway X capital funds, when subscriptions become healthy, and what must be true for profitability.</x:v>
      </x:c>
      <x:c r="B2" s="30" t="str">
        <x:v>Decision model: what $1M in Gateway X capital funds, when subscriptions become healthy, and what must be true for profitability.</x:v>
      </x:c>
      <x:c r="C2" s="30" t="str">
        <x:v>Decision model: what $1M in Gateway X capital funds, when subscriptions become healthy, and what must be true for profitability.</x:v>
      </x:c>
      <x:c r="D2" s="30" t="str">
        <x:v>Decision model: what $1M in Gateway X capital funds, when subscriptions become healthy, and what must be true for profitability.</x:v>
      </x:c>
      <x:c r="E2" s="30" t="str">
        <x:v>Decision model: what $1M in Gateway X capital funds, when subscriptions become healthy, and what must be true for profitability.</x:v>
      </x:c>
      <x:c r="F2" s="30" t="str">
        <x:v>Decision model: what $1M in Gateway X capital funds, when subscriptions become healthy, and what must be true for profitability.</x:v>
      </x:c>
      <x:c r="G2" s="30" t="str">
        <x:v>Decision model: what $1M in Gateway X capital funds, when subscriptions become healthy, and what must be true for profitability.</x:v>
      </x:c>
      <x:c r="H2" s="30" t="str">
        <x:v>Decision model: what $1M in Gateway X capital funds, when subscriptions become healthy, and what must be true for profitability.</x:v>
      </x:c>
    </x:row>
    <x:row r="3">
      <x:c r="A3" s="31"/>
      <x:c r="B3" s="31"/>
      <x:c r="C3" s="31"/>
      <x:c r="D3" s="31"/>
      <x:c r="E3" s="31"/>
      <x:c r="F3" s="31"/>
      <x:c r="G3" s="31"/>
      <x:c r="H3" s="31"/>
    </x:row>
    <x:row r="4">
      <x:c r="A4" s="32" t="str">
        <x:v>12-month capital plan</x:v>
      </x:c>
      <x:c r="B4" s="32" t="str">
        <x:v>Value</x:v>
      </x:c>
      <x:c r="C4" s="31"/>
      <x:c r="D4" s="32" t="str">
        <x:v>Economics &amp; destination</x:v>
      </x:c>
      <x:c r="E4" s="32" t="str">
        <x:v>Value</x:v>
      </x:c>
      <x:c r="F4" s="31"/>
      <x:c r="G4" s="31"/>
      <x:c r="H4" s="31"/>
    </x:row>
    <x:row r="5">
      <x:c r="A5" s="31" t="str">
        <x:v>Raise</x:v>
      </x:c>
      <x:c r="B5" s="36" t="n">
        <x:f>'Assumptions'!G23</x:f>
        <x:v>1000000</x:v>
      </x:c>
      <x:c r="C5" s="31"/>
      <x:c r="D5" s="31" t="str">
        <x:v>Starter scaled gross margin</x:v>
      </x:c>
      <x:c r="E5" s="100" t="n">
        <x:f>'Unit Economics'!H5</x:f>
        <x:v>0.7424242424242424</x:v>
      </x:c>
      <x:c r="F5" s="31"/>
      <x:c r="G5" s="31"/>
      <x:c r="H5" s="31"/>
    </x:row>
    <x:row r="6">
      <x:c r="A6" s="31" t="str">
        <x:v>Revenue target</x:v>
      </x:c>
      <x:c r="B6" s="36" t="n">
        <x:f>'12M Plan'!N8</x:f>
        <x:v>116920</x:v>
      </x:c>
      <x:c r="C6" s="31"/>
      <x:c r="D6" s="31" t="str">
        <x:v>Team scaled gross margin</x:v>
      </x:c>
      <x:c r="E6" s="100" t="n">
        <x:f>'Unit Economics'!H6</x:f>
        <x:v>0.7566666666666667</x:v>
      </x:c>
      <x:c r="F6" s="31"/>
      <x:c r="G6" s="31"/>
      <x:c r="H6" s="31"/>
    </x:row>
    <x:row r="7">
      <x:c r="A7" s="31" t="str">
        <x:v>Operating expense</x:v>
      </x:c>
      <x:c r="B7" s="36" t="n">
        <x:f>'12M Plan'!N20</x:f>
        <x:v>875749.9999999999</x:v>
      </x:c>
      <x:c r="C7" s="31"/>
      <x:c r="D7" s="31" t="str">
        <x:v>Default-alive revenue</x:v>
      </x:c>
      <x:c r="E7" s="36" t="n">
        <x:f>'Default Alive'!B10</x:f>
        <x:v>1825800</x:v>
      </x:c>
      <x:c r="F7" s="31"/>
      <x:c r="G7" s="31"/>
      <x:c r="H7" s="31"/>
    </x:row>
    <x:row r="8">
      <x:c r="A8" s="31" t="str">
        <x:v>Net burn</x:v>
      </x:c>
      <x:c r="B8" s="36" t="n">
        <x:f>-'12M Plan'!N22</x:f>
        <x:v>796809.9999999999</x:v>
      </x:c>
      <x:c r="C8" s="31"/>
      <x:c r="D8" s="31" t="str">
        <x:v>Default-alive operating profit</x:v>
      </x:c>
      <x:c r="E8" s="36" t="n">
        <x:f>'Default Alive'!B15</x:f>
        <x:v>50600</x:v>
      </x:c>
      <x:c r="F8" s="31"/>
      <x:c r="G8" s="31"/>
      <x:c r="H8" s="31"/>
    </x:row>
    <x:row r="9">
      <x:c r="A9" s="31" t="str">
        <x:v>Ending cash</x:v>
      </x:c>
      <x:c r="B9" s="36" t="n">
        <x:f>'12M Plan'!N24</x:f>
        <x:v>203190.00000000012</x:v>
      </x:c>
      <x:c r="C9" s="31"/>
      <x:c r="D9" s="31" t="str">
        <x:v>Year 5 assessment revenue</x:v>
      </x:c>
      <x:c r="E9" s="36" t="n">
        <x:f>'5Y Bridge'!F16</x:f>
        <x:v>50000000</x:v>
      </x:c>
      <x:c r="F9" s="31"/>
      <x:c r="G9" s="31"/>
      <x:c r="H9" s="31"/>
    </x:row>
    <x:row r="10">
      <x:c r="A10" s="31" t="str">
        <x:v>Runway after month 12</x:v>
      </x:c>
      <x:c r="B10" s="114" t="n">
        <x:f>'12M Plan'!N25</x:f>
        <x:v>2.784219240650872</x:v>
      </x:c>
      <x:c r="C10" s="31"/>
      <x:c r="D10" s="31" t="str">
        <x:v>Year 5 total revenue</x:v>
      </x:c>
      <x:c r="E10" s="36" t="n">
        <x:f>'5Y Bridge'!F14</x:f>
        <x:v>101000000</x:v>
      </x:c>
      <x:c r="F10" s="31"/>
      <x:c r="G10" s="31"/>
      <x:c r="H10" s="31"/>
    </x:row>
    <x:row r="11">
      <x:c r="A11" s="31"/>
      <x:c r="B11" s="31"/>
      <x:c r="C11" s="31"/>
      <x:c r="D11" s="115" t="str">
        <x:v>Year 5 operating profit</x:v>
      </x:c>
      <x:c r="E11" s="116" t="n">
        <x:f>'5Y Bridge'!F23</x:f>
        <x:v>31400000</x:v>
      </x:c>
      <x:c r="F11" s="31"/>
      <x:c r="G11" s="31"/>
      <x:c r="H11" s="31"/>
    </x:row>
    <x:row r="12">
      <x:c r="A12" s="31"/>
      <x:c r="B12" s="31"/>
      <x:c r="C12" s="31"/>
      <x:c r="D12" s="31"/>
      <x:c r="E12" s="31"/>
      <x:c r="F12" s="31"/>
      <x:c r="G12" s="31"/>
      <x:c r="H12" s="31"/>
    </x:row>
    <x:row r="13" ht="24" customHeight="1">
      <x:c r="A13" s="39" t="str">
        <x:v>Model verdict</x:v>
      </x:c>
      <x:c r="B13" s="39" t="str">
        <x:v>Model verdict</x:v>
      </x:c>
      <x:c r="C13" s="39" t="str">
        <x:v>Model verdict</x:v>
      </x:c>
      <x:c r="D13" s="39" t="str">
        <x:v>Model verdict</x:v>
      </x:c>
      <x:c r="E13" s="39" t="str">
        <x:v>Model verdict</x:v>
      </x:c>
      <x:c r="F13" s="39" t="str">
        <x:v>Model verdict</x:v>
      </x:c>
      <x:c r="G13" s="39" t="str">
        <x:v>Model verdict</x:v>
      </x:c>
      <x:c r="H13" s="39" t="str">
        <x:v>Model verdict</x:v>
      </x:c>
    </x:row>
    <x:row r="14">
      <x:c r="A14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B14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C14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D14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E14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F14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G14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H14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</x:row>
    <x:row r="15">
      <x:c r="A15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B15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C15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D15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E15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F15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G15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H15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</x:row>
    <x:row r="16">
      <x:c r="A16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B16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C16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D16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E16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F16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G16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H16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</x:row>
    <x:row r="17">
      <x:c r="A17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B17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C17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D17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E17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F17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G17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  <x:c r="H17" s="117" t="str">
        <x:v>The year-one plan assumes $625,000 in cash salaries, 15% for payroll and benefits, and $157,000 in other operating costs. Including $37,980 of revenue-linked delivery costs, $1M in Gateway X capital leaves $203,190 after year one and funds roughly 14.8 months at the month-12 spending rate. By year five, the assessment platform alone reaches $50M in modeled revenue; the complete portfolio reaches $101M in revenue and $31.4M in operating profit. Those are ambitions with explicit inputs, not reported traction or a probability-weighted forecast.</x:v>
      </x:c>
    </x:row>
    <x:row r="18">
      <x:c r="A18" s="31"/>
      <x:c r="B18" s="31"/>
      <x:c r="C18" s="31"/>
      <x:c r="D18" s="31"/>
      <x:c r="E18" s="31"/>
      <x:c r="F18" s="31"/>
      <x:c r="G18" s="31"/>
      <x:c r="H18" s="31"/>
    </x:row>
    <x:row r="19">
      <x:c r="A19" s="31"/>
      <x:c r="B19" s="31"/>
      <x:c r="C19" s="31"/>
      <x:c r="D19" s="31"/>
      <x:c r="E19" s="31"/>
      <x:c r="F19" s="31"/>
      <x:c r="G19" s="31"/>
      <x:c r="H19" s="31"/>
    </x:row>
    <x:row r="20" ht="24" customHeight="1">
      <x:c r="A20" s="39" t="str">
        <x:v>Evidence posture</x:v>
      </x:c>
      <x:c r="B20" s="39" t="str">
        <x:v>Evidence posture</x:v>
      </x:c>
      <x:c r="C20" s="39" t="str">
        <x:v>Evidence posture</x:v>
      </x:c>
      <x:c r="D20" s="39" t="str">
        <x:v>Evidence posture</x:v>
      </x:c>
      <x:c r="E20" s="39" t="str">
        <x:v>Evidence posture</x:v>
      </x:c>
      <x:c r="F20" s="39" t="str">
        <x:v>Evidence posture</x:v>
      </x:c>
      <x:c r="G20" s="39" t="str">
        <x:v>Evidence posture</x:v>
      </x:c>
      <x:c r="H20" s="39" t="str">
        <x:v>Evidence posture</x:v>
      </x:c>
    </x:row>
    <x:row r="21">
      <x:c r="A21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B21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C21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D21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E21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F21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G21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H21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</x:row>
    <x:row r="22">
      <x:c r="A22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B22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C22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D22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E22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F22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G22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H22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</x:row>
    <x:row r="23">
      <x:c r="A23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B23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C23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D23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E23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F23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G23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H23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</x:row>
    <x:row r="24">
      <x:c r="A24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B24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C24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D24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E24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F24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G24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  <x:c r="H24" s="53" t="str">
        <x:v>Reported today: public technical alpha, no assessment revenue, no customers. Targets: ten paid accounts, three real campaigns, one repeat purchase, and one sponsored competition. Hypotheses: competition, turnkey, overage, and agent-evaluation prices. The workbook deliberately separates these states so the application can be ambitious without becoming misleading.</x:v>
      </x:c>
    </x:row>
  </x:sheetData>
  <x:mergeCells>
    <x:mergeCell ref="A1:H1"/>
    <x:mergeCell ref="A2:H2"/>
    <x:mergeCell ref="A13:H13"/>
    <x:mergeCell ref="A14:H17"/>
    <x:mergeCell ref="A20:H20"/>
    <x:mergeCell ref="A21:H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6" hidden="0" customWidth="1"/>
    <x:col min="3" max="3" width="18" hidden="0" customWidth="1"/>
    <x:col min="4" max="4" width="42" hidden="0" customWidth="1"/>
    <x:col min="5" max="5" width="3" hidden="0" customWidth="1"/>
    <x:col min="6" max="6" width="28" hidden="0" customWidth="1"/>
    <x:col min="7" max="7" width="16" hidden="0" customWidth="1"/>
    <x:col min="8" max="8" width="34" hidden="0" customWidth="1"/>
  </x:cols>
  <x:sheetData>
    <x:row r="1" ht="34" customHeight="1">
      <x:c r="A1" s="29" t="str">
        <x:v>Lockstep Gateway X — Assumptions</x:v>
      </x:c>
      <x:c r="B1" s="29" t="str">
        <x:v>Lockstep Gateway X — Assumptions</x:v>
      </x:c>
      <x:c r="C1" s="29" t="str">
        <x:v>Lockstep Gateway X — Assumptions</x:v>
      </x:c>
      <x:c r="D1" s="29" t="str">
        <x:v>Lockstep Gateway X — Assumptions</x:v>
      </x:c>
      <x:c r="E1" s="29" t="str">
        <x:v>Lockstep Gateway X — Assumptions</x:v>
      </x:c>
      <x:c r="F1" s="29" t="str">
        <x:v>Lockstep Gateway X — Assumptions</x:v>
      </x:c>
      <x:c r="G1" s="29" t="str">
        <x:v>Lockstep Gateway X — Assumptions</x:v>
      </x:c>
      <x:c r="H1" s="29" t="str">
        <x:v>Lockstep Gateway X — Assumptions</x:v>
      </x:c>
    </x:row>
    <x:row r="2" ht="28" customHeight="1">
      <x:c r="A2" s="30" t="str">
        <x:v>Blue cells are editable inputs. Green formulas pull from another sheet. All outputs are scenarios, not reported results.</x:v>
      </x:c>
      <x:c r="B2" s="30" t="str">
        <x:v>Blue cells are editable inputs. Green formulas pull from another sheet. All outputs are scenarios, not reported results.</x:v>
      </x:c>
      <x:c r="C2" s="30" t="str">
        <x:v>Blue cells are editable inputs. Green formulas pull from another sheet. All outputs are scenarios, not reported results.</x:v>
      </x:c>
      <x:c r="D2" s="30" t="str">
        <x:v>Blue cells are editable inputs. Green formulas pull from another sheet. All outputs are scenarios, not reported results.</x:v>
      </x:c>
      <x:c r="E2" s="30" t="str">
        <x:v>Blue cells are editable inputs. Green formulas pull from another sheet. All outputs are scenarios, not reported results.</x:v>
      </x:c>
      <x:c r="F2" s="30" t="str">
        <x:v>Blue cells are editable inputs. Green formulas pull from another sheet. All outputs are scenarios, not reported results.</x:v>
      </x:c>
      <x:c r="G2" s="30" t="str">
        <x:v>Blue cells are editable inputs. Green formulas pull from another sheet. All outputs are scenarios, not reported results.</x:v>
      </x:c>
      <x:c r="H2" s="30" t="str">
        <x:v>Blue cells are editable inputs. Green formulas pull from another sheet. All outputs are scenarios, not reported results.</x:v>
      </x:c>
    </x:row>
    <x:row r="3">
      <x:c r="A3" s="31"/>
      <x:c r="B3" s="31"/>
      <x:c r="C3" s="31"/>
      <x:c r="D3" s="31"/>
      <x:c r="E3" s="31"/>
      <x:c r="F3" s="31"/>
      <x:c r="G3" s="31"/>
      <x:c r="H3" s="31"/>
    </x:row>
    <x:row r="4">
      <x:c r="A4" s="32" t="str">
        <x:v>Pricing &amp; usage</x:v>
      </x:c>
      <x:c r="B4" s="32" t="str">
        <x:v>Value</x:v>
      </x:c>
      <x:c r="C4" s="32" t="str">
        <x:v>Unit</x:v>
      </x:c>
      <x:c r="D4" s="32" t="str">
        <x:v>Rationale</x:v>
      </x:c>
      <x:c r="E4" s="31"/>
      <x:c r="F4" s="32" t="str">
        <x:v>Revenue stream</x:v>
      </x:c>
      <x:c r="G4" s="32" t="str">
        <x:v>Base price</x:v>
      </x:c>
      <x:c r="H4" s="32" t="str">
        <x:v>Direct COGS</x:v>
      </x:c>
    </x:row>
    <x:row r="5">
      <x:c r="A5" s="31" t="str">
        <x:v>Starter annual price</x:v>
      </x:c>
      <x:c r="B5" s="33" t="n">
        <x:v>990</x:v>
      </x:c>
      <x:c r="C5" s="31" t="str">
        <x:v>USD/account</x:v>
      </x:c>
      <x:c r="D5" s="31" t="str">
        <x:v>Current founding price</x:v>
      </x:c>
      <x:c r="E5" s="31"/>
      <x:c r="F5" s="31" t="str">
        <x:v>Sponsored competition</x:v>
      </x:c>
      <x:c r="G5" s="33" t="n">
        <x:v>100000</x:v>
      </x:c>
      <x:c r="H5" s="34" t="n">
        <x:v>0.3</x:v>
      </x:c>
    </x:row>
    <x:row r="6">
      <x:c r="A6" s="31" t="str">
        <x:v>Starter included attempts</x:v>
      </x:c>
      <x:c r="B6" s="35" t="n">
        <x:v>60</x:v>
      </x:c>
      <x:c r="C6" s="31" t="str">
        <x:v>attempts/year</x:v>
      </x:c>
      <x:c r="D6" s="31" t="str">
        <x:v>Current plan design</x:v>
      </x:c>
      <x:c r="E6" s="31"/>
      <x:c r="F6" s="31" t="str">
        <x:v>Turnkey environment</x:v>
      </x:c>
      <x:c r="G6" s="33" t="n">
        <x:v>50000</x:v>
      </x:c>
      <x:c r="H6" s="34" t="n">
        <x:v>0.45</x:v>
      </x:c>
    </x:row>
    <x:row r="7">
      <x:c r="A7" s="31" t="str">
        <x:v>Team annual price</x:v>
      </x:c>
      <x:c r="B7" s="33" t="n">
        <x:v>4500</x:v>
      </x:c>
      <x:c r="C7" s="31" t="str">
        <x:v>USD/account</x:v>
      </x:c>
      <x:c r="D7" s="31" t="str">
        <x:v>Current founding price</x:v>
      </x:c>
      <x:c r="E7" s="31"/>
      <x:c r="F7" s="31" t="str">
        <x:v>Agent evaluation account</x:v>
      </x:c>
      <x:c r="G7" s="33" t="n">
        <x:v>25000</x:v>
      </x:c>
      <x:c r="H7" s="34" t="n">
        <x:v>0.25</x:v>
      </x:c>
    </x:row>
    <x:row r="8">
      <x:c r="A8" s="31" t="str">
        <x:v>Team included attempts</x:v>
      </x:c>
      <x:c r="B8" s="35" t="n">
        <x:v>300</x:v>
      </x:c>
      <x:c r="C8" s="31" t="str">
        <x:v>attempts/year</x:v>
      </x:c>
      <x:c r="D8" s="31" t="str">
        <x:v>Current plan design</x:v>
      </x:c>
      <x:c r="E8" s="31"/>
      <x:c r="F8" s="31" t="str">
        <x:v>Assessment subscription</x:v>
      </x:c>
      <x:c r="G8" s="36" t="n">
        <x:f>B5*B9+B7*B10</x:f>
        <x:v>2043</x:v>
      </x:c>
      <x:c r="H8" s="34" t="n">
        <x:v>0.25</x:v>
      </x:c>
    </x:row>
    <x:row r="9">
      <x:c r="A9" s="31" t="str">
        <x:v>Starter account mix</x:v>
      </x:c>
      <x:c r="B9" s="34" t="n">
        <x:v>0.7</x:v>
      </x:c>
      <x:c r="C9" s="31" t="str">
        <x:v>% of accounts</x:v>
      </x:c>
      <x:c r="D9" s="31" t="str">
        <x:v>Modeling assumption</x:v>
      </x:c>
      <x:c r="E9" s="31"/>
      <x:c r="F9" s="31"/>
      <x:c r="G9" s="31"/>
      <x:c r="H9" s="31"/>
    </x:row>
    <x:row r="10">
      <x:c r="A10" s="31" t="str">
        <x:v>Team account mix</x:v>
      </x:c>
      <x:c r="B10" s="34" t="n">
        <x:v>0.3</x:v>
      </x:c>
      <x:c r="C10" s="31" t="str">
        <x:v>% of accounts</x:v>
      </x:c>
      <x:c r="D10" s="31" t="str">
        <x:v>Modeling assumption</x:v>
      </x:c>
      <x:c r="E10" s="31"/>
      <x:c r="F10" s="31"/>
      <x:c r="G10" s="31"/>
      <x:c r="H10" s="31"/>
    </x:row>
    <x:row r="11">
      <x:c r="A11" s="31" t="str">
        <x:v>Overage midpoint</x:v>
      </x:c>
      <x:c r="B11" s="37" t="n">
        <x:v>17.5</x:v>
      </x:c>
      <x:c r="C11" s="31" t="str">
        <x:v>USD/attempt</x:v>
      </x:c>
      <x:c r="D11" s="31" t="str">
        <x:v>Unvalidated $15–20 range</x:v>
      </x:c>
      <x:c r="E11" s="31"/>
      <x:c r="F11" s="31"/>
      <x:c r="G11" s="31"/>
      <x:c r="H11" s="31"/>
    </x:row>
    <x:row r="12">
      <x:c r="A12" s="31" t="str">
        <x:v>Infrastructure per attempt</x:v>
      </x:c>
      <x:c r="B12" s="37" t="n">
        <x:v>0.75</x:v>
      </x:c>
      <x:c r="C12" s="31" t="str">
        <x:v>USD/attempt</x:v>
      </x:c>
      <x:c r="D12" s="31" t="str">
        <x:v>Conservative allowance; compute alone is far lower</x:v>
      </x:c>
      <x:c r="E12" s="31"/>
      <x:c r="F12" s="31"/>
      <x:c r="G12" s="31"/>
      <x:c r="H12" s="31"/>
    </x:row>
    <x:row r="13">
      <x:c r="A13" s="31" t="str">
        <x:v>Scaled support per attempt</x:v>
      </x:c>
      <x:c r="B13" s="35" t="n">
        <x:v>2.5</x:v>
      </x:c>
      <x:c r="C13" s="31" t="str">
        <x:v>minutes</x:v>
      </x:c>
      <x:c r="D13" s="31" t="str">
        <x:v>Target after self-serve instrumentation</x:v>
      </x:c>
      <x:c r="E13" s="31"/>
      <x:c r="F13" s="31"/>
      <x:c r="G13" s="31"/>
      <x:c r="H13" s="31"/>
    </x:row>
    <x:row r="14">
      <x:c r="A14" s="31" t="str">
        <x:v>Proof-period support per attempt</x:v>
      </x:c>
      <x:c r="B14" s="35" t="n">
        <x:v>20</x:v>
      </x:c>
      <x:c r="C14" s="31" t="str">
        <x:v>minutes</x:v>
      </x:c>
      <x:c r="D14" s="31" t="str">
        <x:v>Founder-assisted learning phase</x:v>
      </x:c>
      <x:c r="E14" s="31"/>
      <x:c r="F14" s="31"/>
      <x:c r="G14" s="31"/>
      <x:c r="H14" s="31"/>
    </x:row>
    <x:row r="15">
      <x:c r="A15" s="31" t="str">
        <x:v>Loaded delivery labor</x:v>
      </x:c>
      <x:c r="B15" s="38" t="n">
        <x:v>60</x:v>
      </x:c>
      <x:c r="C15" s="31" t="str">
        <x:v>USD/hour</x:v>
      </x:c>
      <x:c r="D15" s="31" t="str">
        <x:v>Blended operating assumption</x:v>
      </x:c>
      <x:c r="E15" s="31"/>
      <x:c r="F15" s="31"/>
      <x:c r="G15" s="31"/>
      <x:c r="H15" s="31"/>
    </x:row>
    <x:row r="16">
      <x:c r="A16" s="31" t="str">
        <x:v>Starter onboarding</x:v>
      </x:c>
      <x:c r="B16" s="35" t="n">
        <x:v>1</x:v>
      </x:c>
      <x:c r="C16" s="31" t="str">
        <x:v>hours/account</x:v>
      </x:c>
      <x:c r="D16" s="31" t="str">
        <x:v>Scaled state</x:v>
      </x:c>
      <x:c r="E16" s="31"/>
      <x:c r="F16" s="31"/>
      <x:c r="G16" s="31"/>
      <x:c r="H16" s="31"/>
    </x:row>
    <x:row r="17">
      <x:c r="A17" s="31" t="str">
        <x:v>Team onboarding</x:v>
      </x:c>
      <x:c r="B17" s="35" t="n">
        <x:v>2</x:v>
      </x:c>
      <x:c r="C17" s="31" t="str">
        <x:v>hours/account</x:v>
      </x:c>
      <x:c r="D17" s="31" t="str">
        <x:v>Scaled state</x:v>
      </x:c>
      <x:c r="E17" s="31"/>
      <x:c r="F17" s="31"/>
      <x:c r="G17" s="31"/>
      <x:c r="H17" s="31"/>
    </x:row>
    <x:row r="18">
      <x:c r="A18" s="31" t="str">
        <x:v>Proof-period onboarding</x:v>
      </x:c>
      <x:c r="B18" s="35" t="n">
        <x:v>4</x:v>
      </x:c>
      <x:c r="C18" s="31" t="str">
        <x:v>hours/account</x:v>
      </x:c>
      <x:c r="D18" s="31" t="str">
        <x:v>Early customer-development work</x:v>
      </x:c>
      <x:c r="E18" s="31"/>
      <x:c r="F18" s="31"/>
      <x:c r="G18" s="31"/>
      <x:c r="H18" s="31"/>
    </x:row>
    <x:row r="19">
      <x:c r="A19" s="31" t="str">
        <x:v>Enterprise annual price</x:v>
      </x:c>
      <x:c r="B19" s="33" t="n">
        <x:v>20000</x:v>
      </x:c>
      <x:c r="C19" s="31" t="str">
        <x:v>USD/account</x:v>
      </x:c>
      <x:c r="D19" s="31" t="str">
        <x:v>Illustrative multi-role plan; pricing unvalidated</x:v>
      </x:c>
      <x:c r="E19" s="31"/>
      <x:c r="F19" s="31"/>
      <x:c r="G19" s="31"/>
      <x:c r="H19" s="31"/>
    </x:row>
    <x:row r="20">
      <x:c r="A20" s="31"/>
      <x:c r="B20" s="31"/>
      <x:c r="C20" s="31"/>
      <x:c r="D20" s="31"/>
      <x:c r="E20" s="31"/>
      <x:c r="F20" s="31"/>
      <x:c r="G20" s="31"/>
      <x:c r="H20" s="31"/>
    </x:row>
    <x:row r="21" ht="24" customHeight="1">
      <x:c r="A21" s="39" t="str">
        <x:v>12-month operating plan — founder-approved cash compensation</x:v>
      </x:c>
      <x:c r="B21" s="39" t="str">
        <x:v>12-month operating plan — founder-approved cash compensation</x:v>
      </x:c>
      <x:c r="C21" s="39" t="str">
        <x:v>12-month operating plan — founder-approved cash compensation</x:v>
      </x:c>
      <x:c r="D21" s="39" t="str">
        <x:v>12-month operating plan — founder-approved cash compensation</x:v>
      </x:c>
      <x:c r="E21" s="39" t="str">
        <x:v>12-month operating plan — founder-approved cash compensation</x:v>
      </x:c>
      <x:c r="F21" s="39" t="str">
        <x:v>12-month operating plan — founder-approved cash compensation</x:v>
      </x:c>
      <x:c r="G21" s="39" t="str">
        <x:v>12-month operating plan — founder-approved cash compensation</x:v>
      </x:c>
      <x:c r="H21" s="39" t="str">
        <x:v>12-month operating plan — founder-approved cash compensation</x:v>
      </x:c>
    </x:row>
    <x:row r="22">
      <x:c r="A22" s="32" t="str">
        <x:v>Role / cost</x:v>
      </x:c>
      <x:c r="B22" s="32" t="str">
        <x:v>Annual cash</x:v>
      </x:c>
      <x:c r="C22" s="32" t="str">
        <x:v>Timing</x:v>
      </x:c>
      <x:c r="D22" s="32" t="str">
        <x:v>Note</x:v>
      </x:c>
      <x:c r="E22" s="31"/>
      <x:c r="F22" s="32" t="str">
        <x:v>Capital plan</x:v>
      </x:c>
      <x:c r="G22" s="32" t="str">
        <x:v>Value</x:v>
      </x:c>
      <x:c r="H22" s="32" t="str">
        <x:v>Interpretation</x:v>
      </x:c>
    </x:row>
    <x:row r="23">
      <x:c r="A23" s="31" t="str">
        <x:v>Founder + technical lead</x:v>
      </x:c>
      <x:c r="B23" s="33" t="n">
        <x:v>150000</x:v>
      </x:c>
      <x:c r="C23" s="31" t="str">
        <x:v>Month 1</x:v>
      </x:c>
      <x:c r="D23" s="31" t="str">
        <x:v>Founder-approved cash salary</x:v>
      </x:c>
      <x:c r="E23" s="31"/>
      <x:c r="F23" s="31" t="str">
        <x:v>Gateway X Fellowship capital</x:v>
      </x:c>
      <x:c r="G23" s="33" t="n">
        <x:v>1000000</x:v>
      </x:c>
      <x:c r="H23" s="31" t="str">
        <x:v>Program scenario</x:v>
      </x:c>
    </x:row>
    <x:row r="24">
      <x:c r="A24" s="31" t="str">
        <x:v>RL researcher</x:v>
      </x:c>
      <x:c r="B24" s="33" t="n">
        <x:v>200000</x:v>
      </x:c>
      <x:c r="C24" s="31" t="str">
        <x:v>Month 1</x:v>
      </x:c>
      <x:c r="D24" s="31" t="str">
        <x:v>Founder-approved cash salary + equity</x:v>
      </x:c>
      <x:c r="E24" s="31"/>
      <x:c r="F24" s="31" t="str">
        <x:v>Funded time in this model</x:v>
      </x:c>
      <x:c r="G24" s="40" t="n">
        <x:f>12+'12M Plan'!N25</x:f>
        <x:v>14.784219240650872</x:v>
      </x:c>
      <x:c r="H24" s="31" t="str">
        <x:v>months at month-12 burn</x:v>
      </x:c>
    </x:row>
    <x:row r="25">
      <x:c r="A25" s="31" t="str">
        <x:v>Simulation/environment designer</x:v>
      </x:c>
      <x:c r="B25" s="33" t="n">
        <x:v>175000</x:v>
      </x:c>
      <x:c r="C25" s="31" t="str">
        <x:v>Month 1</x:v>
      </x:c>
      <x:c r="D25" s="31" t="str">
        <x:v>Founder-approved cash salary + equity</x:v>
      </x:c>
      <x:c r="E25" s="31"/>
      <x:c r="F25" s="31" t="str">
        <x:v>Paying-customer validation</x:v>
      </x:c>
      <x:c r="G25" s="35" t="n">
        <x:v>10</x:v>
      </x:c>
      <x:c r="H25" s="31" t="str">
        <x:v>accounts</x:v>
      </x:c>
    </x:row>
    <x:row r="26">
      <x:c r="A26" s="31" t="str">
        <x:v>GTM lead</x:v>
      </x:c>
      <x:c r="B26" s="33" t="n">
        <x:v>100000</x:v>
      </x:c>
      <x:c r="C26" s="31" t="str">
        <x:v>Month 1</x:v>
      </x:c>
      <x:c r="D26" s="31" t="str">
        <x:v>Founder-approved cash salary; equity-heavy package</x:v>
      </x:c>
      <x:c r="E26" s="31"/>
      <x:c r="F26" s="31" t="str">
        <x:v>Real hiring campaigns</x:v>
      </x:c>
      <x:c r="G26" s="35" t="n">
        <x:v>3</x:v>
      </x:c>
      <x:c r="H26" s="31" t="str">
        <x:v>campaigns</x:v>
      </x:c>
    </x:row>
    <x:row r="27">
      <x:c r="A27" s="31" t="str">
        <x:v>Payroll/benefits load</x:v>
      </x:c>
      <x:c r="B27" s="34" t="n">
        <x:v>0.15</x:v>
      </x:c>
      <x:c r="C27" s="31" t="str">
        <x:v>% of payroll</x:v>
      </x:c>
      <x:c r="D27" s="31" t="str">
        <x:v>Planning assumption</x:v>
      </x:c>
      <x:c r="E27" s="31"/>
      <x:c r="F27" s="31" t="str">
        <x:v>Repeat customer target</x:v>
      </x:c>
      <x:c r="G27" s="35" t="n">
        <x:v>1</x:v>
      </x:c>
      <x:c r="H27" s="31" t="str">
        <x:v>account</x:v>
      </x:c>
    </x:row>
    <x:row r="28">
      <x:c r="A28" s="31" t="str">
        <x:v>Infrastructure &amp; tools</x:v>
      </x:c>
      <x:c r="B28" s="33" t="n">
        <x:v>48000</x:v>
      </x:c>
      <x:c r="C28" s="31" t="str">
        <x:v>Annual</x:v>
      </x:c>
      <x:c r="D28" s="31" t="str">
        <x:v>Fixed platform/tooling allowance</x:v>
      </x:c>
      <x:c r="E28" s="31"/>
      <x:c r="F28" s="31"/>
      <x:c r="G28" s="35"/>
      <x:c r="H28" s="31"/>
    </x:row>
    <x:row r="29">
      <x:c r="A29" s="31" t="str">
        <x:v>Sales, travel &amp; events</x:v>
      </x:c>
      <x:c r="B29" s="33" t="n">
        <x:v>45000</x:v>
      </x:c>
      <x:c r="C29" s="31" t="str">
        <x:v>Annual</x:v>
      </x:c>
      <x:c r="D29" s="31" t="str">
        <x:v>Founder-led field learning</x:v>
      </x:c>
      <x:c r="E29" s="31"/>
      <x:c r="F29" s="31" t="str">
        <x:v>Additional hires at default alive</x:v>
      </x:c>
      <x:c r="G29" s="35" t="n">
        <x:v>2</x:v>
      </x:c>
      <x:c r="H29" s="31" t="str">
        <x:v>people</x:v>
      </x:c>
    </x:row>
    <x:row r="30">
      <x:c r="A30" s="31" t="str">
        <x:v>Legal, insurance &amp; admin</x:v>
      </x:c>
      <x:c r="B30" s="33" t="n">
        <x:v>40000</x:v>
      </x:c>
      <x:c r="C30" s="31" t="str">
        <x:v>Annual</x:v>
      </x:c>
      <x:c r="D30" s="31" t="str">
        <x:v>Corporate and enterprise readiness</x:v>
      </x:c>
      <x:c r="E30" s="31"/>
      <x:c r="F30" s="31" t="str">
        <x:v>Blended cash salary</x:v>
      </x:c>
      <x:c r="G30" s="33" t="n">
        <x:v>150000</x:v>
      </x:c>
      <x:c r="H30" s="31" t="str">
        <x:v>USD / additional hire</x:v>
      </x:c>
    </x:row>
    <x:row r="31">
      <x:c r="A31" s="31" t="str">
        <x:v>Specialist contractors</x:v>
      </x:c>
      <x:c r="B31" s="33" t="n">
        <x:v>24000</x:v>
      </x:c>
      <x:c r="C31" s="31" t="str">
        <x:v>Annual</x:v>
      </x:c>
      <x:c r="D31" s="31" t="str">
        <x:v>Design/security/overflow</x:v>
      </x:c>
      <x:c r="E31" s="31"/>
      <x:c r="F31" s="31" t="str">
        <x:v>Default-alive non-payroll costs</x:v>
      </x:c>
      <x:c r="G31" s="33" t="n">
        <x:v>180000</x:v>
      </x:c>
      <x:c r="H31" s="31" t="str">
        <x:v>Annual</x:v>
      </x:c>
    </x:row>
    <x:row r="32">
      <x:c r="A32" s="31"/>
      <x:c r="B32" s="31"/>
      <x:c r="C32" s="31"/>
      <x:c r="D32" s="31"/>
      <x:c r="E32" s="31"/>
      <x:c r="F32" s="32" t="str">
        <x:v>Venture ambition</x:v>
      </x:c>
      <x:c r="G32" s="32" t="str">
        <x:v>Value</x:v>
      </x:c>
      <x:c r="H32" s="32" t="str">
        <x:v>Interpretation</x:v>
      </x:c>
    </x:row>
    <x:row r="33" ht="34" customHeight="1">
      <x:c r="A33" s="31"/>
      <x:c r="B33" s="31"/>
      <x:c r="C33" s="31"/>
      <x:c r="D33" s="31"/>
      <x:c r="E33" s="31"/>
      <x:c r="F33" s="41" t="str">
        <x:v>Five-year annual revenue</x:v>
      </x:c>
      <x:c r="G33" s="42" t="n">
        <x:v>100000000</x:v>
      </x:c>
      <x:c r="H33" s="41" t="str">
        <x:v>Goal, not a forecast; the exact stream mix requires customer validation</x:v>
      </x:c>
    </x:row>
    <x:row r="34" ht="68" customHeight="1">
      <x:c r="A34" s="43" t="str">
        <x:v>Constraint surfaced by the model: with all three hires starting in month 1 at founder-approved salaries, the $1M Fellowship plan leaves roughly $203K after year one and funds about 14.8 months at the month-12 spending rate. Extending runway requires hiring later, reducing costs, increasing revenue, or raising additional capital.</x:v>
      </x:c>
      <x:c r="B34" s="43" t="str">
        <x:v>Constraint surfaced by the model: with all three hires starting in month 1 at founder-approved salaries, the $1M Fellowship plan leaves roughly $203K after year one and funds about 14.8 months at the month-12 spending rate. Extending runway requires hiring later, reducing costs, increasing revenue, or raising additional capital.</x:v>
      </x:c>
      <x:c r="C34" s="43" t="str">
        <x:v>Constraint surfaced by the model: with all three hires starting in month 1 at founder-approved salaries, the $1M Fellowship plan leaves roughly $203K after year one and funds about 14.8 months at the month-12 spending rate. Extending runway requires hiring later, reducing costs, increasing revenue, or raising additional capital.</x:v>
      </x:c>
      <x:c r="D34" s="43" t="str">
        <x:v>Constraint surfaced by the model: with all three hires starting in month 1 at founder-approved salaries, the $1M Fellowship plan leaves roughly $203K after year one and funds about 14.8 months at the month-12 spending rate. Extending runway requires hiring later, reducing costs, increasing revenue, or raising additional capital.</x:v>
      </x:c>
      <x:c r="E34" s="43" t="str">
        <x:v>Constraint surfaced by the model: with all three hires starting in month 1 at founder-approved salaries, the $1M Fellowship plan leaves roughly $203K after year one and funds about 14.8 months at the month-12 spending rate. Extending runway requires hiring later, reducing costs, increasing revenue, or raising additional capital.</x:v>
      </x:c>
      <x:c r="F34" s="43" t="str">
        <x:v>Constraint surfaced by the model: with all three hires starting in month 1 at founder-approved salaries, the $1M Fellowship plan leaves roughly $203K after year one and funds about 14.8 months at the month-12 spending rate. Extending runway requires hiring later, reducing costs, increasing revenue, or raising additional capital.</x:v>
      </x:c>
      <x:c r="G34" s="43" t="str">
        <x:v>Constraint surfaced by the model: with all three hires starting in month 1 at founder-approved salaries, the $1M Fellowship plan leaves roughly $203K after year one and funds about 14.8 months at the month-12 spending rate. Extending runway requires hiring later, reducing costs, increasing revenue, or raising additional capital.</x:v>
      </x:c>
      <x:c r="H34" s="43" t="str">
        <x:v>Constraint surfaced by the model: with all three hires starting in month 1 at founder-approved salaries, the $1M Fellowship plan leaves roughly $203K after year one and funds about 14.8 months at the month-12 spending rate. Extending runway requires hiring later, reducing costs, increasing revenue, or raising additional capital.</x:v>
      </x:c>
    </x:row>
    <x:row r="35">
      <x:c r="A35" s="31"/>
      <x:c r="B35" s="31"/>
      <x:c r="C35" s="31"/>
      <x:c r="D35" s="31"/>
      <x:c r="E35" s="31"/>
      <x:c r="F35" s="31"/>
      <x:c r="G35" s="31"/>
      <x:c r="H35" s="31"/>
    </x:row>
    <x:row r="36">
      <x:c r="A36" s="31"/>
      <x:c r="B36" s="31"/>
      <x:c r="C36" s="31"/>
      <x:c r="D36" s="31"/>
      <x:c r="E36" s="31"/>
      <x:c r="F36" s="31"/>
      <x:c r="G36" s="31"/>
      <x:c r="H36" s="31"/>
    </x:row>
    <x:row r="37">
      <x:c r="A37" s="31"/>
      <x:c r="B37" s="31"/>
      <x:c r="C37" s="31"/>
      <x:c r="D37" s="31"/>
      <x:c r="E37" s="31"/>
      <x:c r="F37" s="31"/>
      <x:c r="G37" s="31"/>
      <x:c r="H37" s="31"/>
    </x:row>
  </x:sheetData>
  <x:mergeCells>
    <x:mergeCell ref="A1:H1"/>
    <x:mergeCell ref="A2:H2"/>
    <x:mergeCell ref="A21:H21"/>
    <x:mergeCell ref="A34:H3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29" t="str">
        <x:v>Unit Economics</x:v>
      </x:c>
      <x:c r="B1" s="29" t="str">
        <x:v>Unit Economics</x:v>
      </x:c>
      <x:c r="C1" s="29" t="str">
        <x:v>Unit Economics</x:v>
      </x:c>
      <x:c r="D1" s="29" t="str">
        <x:v>Unit Economics</x:v>
      </x:c>
      <x:c r="E1" s="29" t="str">
        <x:v>Unit Economics</x:v>
      </x:c>
      <x:c r="F1" s="29" t="str">
        <x:v>Unit Economics</x:v>
      </x:c>
      <x:c r="G1" s="29" t="str">
        <x:v>Unit Economics</x:v>
      </x:c>
      <x:c r="H1" s="29" t="str">
        <x:v>Unit Economics</x:v>
      </x:c>
    </x:row>
    <x:row r="2" ht="28" customHeight="1">
      <x:c r="A2" s="30" t="str">
        <x:v>The proof period is intentionally service-heavy. The scaled target assumes automated reports and 2.5 minutes of support per attempt.</x:v>
      </x:c>
      <x:c r="B2" s="30" t="str">
        <x:v>The proof period is intentionally service-heavy. The scaled target assumes automated reports and 2.5 minutes of support per attempt.</x:v>
      </x:c>
      <x:c r="C2" s="30" t="str">
        <x:v>The proof period is intentionally service-heavy. The scaled target assumes automated reports and 2.5 minutes of support per attempt.</x:v>
      </x:c>
      <x:c r="D2" s="30" t="str">
        <x:v>The proof period is intentionally service-heavy. The scaled target assumes automated reports and 2.5 minutes of support per attempt.</x:v>
      </x:c>
      <x:c r="E2" s="30" t="str">
        <x:v>The proof period is intentionally service-heavy. The scaled target assumes automated reports and 2.5 minutes of support per attempt.</x:v>
      </x:c>
      <x:c r="F2" s="30" t="str">
        <x:v>The proof period is intentionally service-heavy. The scaled target assumes automated reports and 2.5 minutes of support per attempt.</x:v>
      </x:c>
      <x:c r="G2" s="30" t="str">
        <x:v>The proof period is intentionally service-heavy. The scaled target assumes automated reports and 2.5 minutes of support per attempt.</x:v>
      </x:c>
      <x:c r="H2" s="30" t="str">
        <x:v>The proof period is intentionally service-heavy. The scaled target assumes automated reports and 2.5 minutes of support per attempt.</x:v>
      </x:c>
    </x:row>
    <x:row r="3">
      <x:c r="A3" s="31"/>
      <x:c r="B3" s="31"/>
      <x:c r="C3" s="31"/>
      <x:c r="D3" s="31"/>
      <x:c r="E3" s="31"/>
      <x:c r="F3" s="31"/>
      <x:c r="G3" s="31"/>
      <x:c r="H3" s="31"/>
    </x:row>
    <x:row r="4">
      <x:c r="A4" s="32" t="str">
        <x:v>Plan</x:v>
      </x:c>
      <x:c r="B4" s="32" t="str">
        <x:v>Revenue</x:v>
      </x:c>
      <x:c r="C4" s="32" t="str">
        <x:v>Attempts</x:v>
      </x:c>
      <x:c r="D4" s="32" t="str">
        <x:v>Infra</x:v>
      </x:c>
      <x:c r="E4" s="32" t="str">
        <x:v>Support</x:v>
      </x:c>
      <x:c r="F4" s="32" t="str">
        <x:v>Onboarding</x:v>
      </x:c>
      <x:c r="G4" s="32" t="str">
        <x:v>Gross profit</x:v>
      </x:c>
      <x:c r="H4" s="32" t="str">
        <x:v>Gross margin</x:v>
      </x:c>
    </x:row>
    <x:row r="5">
      <x:c r="A5" s="31" t="str">
        <x:v>Starter — scaled</x:v>
      </x:c>
      <x:c r="B5" s="36" t="n">
        <x:f>'Assumptions'!B5</x:f>
        <x:v>990</x:v>
      </x:c>
      <x:c r="C5" s="50" t="n">
        <x:f>'Assumptions'!B6</x:f>
        <x:v>60</x:v>
      </x:c>
      <x:c r="D5" s="36" t="n">
        <x:f>C5*'Assumptions'!B12</x:f>
        <x:v>45</x:v>
      </x:c>
      <x:c r="E5" s="36" t="n">
        <x:f>C5*'Assumptions'!B13/60*'Assumptions'!B15</x:f>
        <x:v>150</x:v>
      </x:c>
      <x:c r="F5" s="36" t="n">
        <x:f>'Assumptions'!B16*'Assumptions'!B15</x:f>
        <x:v>60</x:v>
      </x:c>
      <x:c r="G5" s="51" t="n">
        <x:f>B5-SUM(D5:F5)</x:f>
        <x:v>735</x:v>
      </x:c>
      <x:c r="H5" s="52" t="n">
        <x:f>G5/B5</x:f>
        <x:v>0.7424242424242424</x:v>
      </x:c>
    </x:row>
    <x:row r="6">
      <x:c r="A6" s="31" t="str">
        <x:v>Team — scaled</x:v>
      </x:c>
      <x:c r="B6" s="36" t="n">
        <x:f>'Assumptions'!B7</x:f>
        <x:v>4500</x:v>
      </x:c>
      <x:c r="C6" s="50" t="n">
        <x:f>'Assumptions'!B8</x:f>
        <x:v>300</x:v>
      </x:c>
      <x:c r="D6" s="36" t="n">
        <x:f>C6*'Assumptions'!B12</x:f>
        <x:v>225</x:v>
      </x:c>
      <x:c r="E6" s="36" t="n">
        <x:f>C6*'Assumptions'!B13/60*'Assumptions'!B15</x:f>
        <x:v>750</x:v>
      </x:c>
      <x:c r="F6" s="36" t="n">
        <x:f>'Assumptions'!B17*'Assumptions'!B15</x:f>
        <x:v>120</x:v>
      </x:c>
      <x:c r="G6" s="51" t="n">
        <x:f>B6-SUM(D6:F6)</x:f>
        <x:v>3405</x:v>
      </x:c>
      <x:c r="H6" s="52" t="n">
        <x:f>G6/B6</x:f>
        <x:v>0.7566666666666667</x:v>
      </x:c>
    </x:row>
    <x:row r="7">
      <x:c r="A7" s="31" t="str">
        <x:v>Starter — proof period</x:v>
      </x:c>
      <x:c r="B7" s="36" t="n">
        <x:f>'Assumptions'!B5</x:f>
        <x:v>990</x:v>
      </x:c>
      <x:c r="C7" s="50" t="n">
        <x:f>'Assumptions'!B6</x:f>
        <x:v>60</x:v>
      </x:c>
      <x:c r="D7" s="36" t="n">
        <x:f>C7*'Assumptions'!B12</x:f>
        <x:v>45</x:v>
      </x:c>
      <x:c r="E7" s="36" t="n">
        <x:f>C7*'Assumptions'!B14/60*'Assumptions'!B15</x:f>
        <x:v>1200</x:v>
      </x:c>
      <x:c r="F7" s="36" t="n">
        <x:f>'Assumptions'!B18*'Assumptions'!B15</x:f>
        <x:v>240</x:v>
      </x:c>
      <x:c r="G7" s="51" t="n">
        <x:f>B7-SUM(D7:F7)</x:f>
        <x:v>-495</x:v>
      </x:c>
      <x:c r="H7" s="52" t="n">
        <x:f>G7/B7</x:f>
        <x:v>-0.5</x:v>
      </x:c>
    </x:row>
    <x:row r="8">
      <x:c r="A8" s="31" t="str">
        <x:v>Team — proof period</x:v>
      </x:c>
      <x:c r="B8" s="36" t="n">
        <x:f>'Assumptions'!B7</x:f>
        <x:v>4500</x:v>
      </x:c>
      <x:c r="C8" s="50" t="n">
        <x:f>'Assumptions'!B8</x:f>
        <x:v>300</x:v>
      </x:c>
      <x:c r="D8" s="36" t="n">
        <x:f>C8*'Assumptions'!B12</x:f>
        <x:v>225</x:v>
      </x:c>
      <x:c r="E8" s="36" t="n">
        <x:f>C8*'Assumptions'!B14/60*'Assumptions'!B15</x:f>
        <x:v>6000</x:v>
      </x:c>
      <x:c r="F8" s="36" t="n">
        <x:f>'Assumptions'!B18*2*'Assumptions'!B15</x:f>
        <x:v>480</x:v>
      </x:c>
      <x:c r="G8" s="51" t="n">
        <x:f>B8-SUM(D8:F8)</x:f>
        <x:v>-2205</x:v>
      </x:c>
      <x:c r="H8" s="52" t="n">
        <x:f>G8/B8</x:f>
        <x:v>-0.49</x:v>
      </x:c>
    </x:row>
    <x:row r="9">
      <x:c r="A9" s="31"/>
      <x:c r="B9" s="31"/>
      <x:c r="C9" s="31"/>
      <x:c r="D9" s="31"/>
      <x:c r="E9" s="31"/>
      <x:c r="F9" s="31"/>
      <x:c r="G9" s="31"/>
      <x:c r="H9" s="31"/>
    </x:row>
    <x:row r="10">
      <x:c r="A10" s="31"/>
      <x:c r="B10" s="31"/>
      <x:c r="C10" s="31"/>
      <x:c r="D10" s="31"/>
      <x:c r="E10" s="31"/>
      <x:c r="F10" s="31"/>
      <x:c r="G10" s="31"/>
      <x:c r="H10" s="31"/>
    </x:row>
    <x:row r="11" ht="24" customHeight="1">
      <x:c r="A11" s="39" t="str">
        <x:v>Interpretation</x:v>
      </x:c>
      <x:c r="B11" s="39" t="str">
        <x:v>Interpretation</x:v>
      </x:c>
      <x:c r="C11" s="39" t="str">
        <x:v>Interpretation</x:v>
      </x:c>
      <x:c r="D11" s="39" t="str">
        <x:v>Interpretation</x:v>
      </x:c>
      <x:c r="E11" s="39" t="str">
        <x:v>Interpretation</x:v>
      </x:c>
      <x:c r="F11" s="39" t="str">
        <x:v>Interpretation</x:v>
      </x:c>
      <x:c r="G11" s="39" t="str">
        <x:v>Interpretation</x:v>
      </x:c>
      <x:c r="H11" s="39" t="str">
        <x:v>Interpretation</x:v>
      </x:c>
    </x:row>
    <x:row r="12">
      <x:c r="A12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B12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C12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D12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E12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F12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G12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H12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</x:row>
    <x:row r="13">
      <x:c r="A13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B13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C13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D13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E13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F13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G13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H13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</x:row>
    <x:row r="14">
      <x:c r="A14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B14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C14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D14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E14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F14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G14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  <x:c r="H14" s="53" t="str">
        <x:v>At full included usage, the current subscription prices can support roughly 74–76% gross margin after the report workflow is automated. The same plans lose money during high-touch discovery. That is acceptable only when the early loss is treated as customer research, limited in duration, and converted into product requirements.</x:v>
      </x:c>
    </x:row>
  </x:sheetData>
  <x:mergeCells>
    <x:mergeCell ref="A1:H1"/>
    <x:mergeCell ref="A2:H2"/>
    <x:mergeCell ref="A11:H11"/>
    <x:mergeCell ref="A12:H14"/>
  </x:mergeCells>
  <x:conditionalFormatting sqref="A5:H8">
    <x:cfRule type="expression" dxfId="0" priority="1">
      <x:formula>$G5&lt;0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34" customHeight="1">
      <x:c r="A1" s="29" t="str">
        <x:v>12-Month Capital Plan</x:v>
      </x:c>
      <x:c r="B1" s="29" t="str">
        <x:v>12-Month Capital Plan</x:v>
      </x:c>
      <x:c r="C1" s="29" t="str">
        <x:v>12-Month Capital Plan</x:v>
      </x:c>
      <x:c r="D1" s="29" t="str">
        <x:v>12-Month Capital Plan</x:v>
      </x:c>
      <x:c r="E1" s="29" t="str">
        <x:v>12-Month Capital Plan</x:v>
      </x:c>
      <x:c r="F1" s="29" t="str">
        <x:v>12-Month Capital Plan</x:v>
      </x:c>
      <x:c r="G1" s="29" t="str">
        <x:v>12-Month Capital Plan</x:v>
      </x:c>
      <x:c r="H1" s="29" t="str">
        <x:v>12-Month Capital Plan</x:v>
      </x:c>
      <x:c r="I1" s="29" t="str">
        <x:v>12-Month Capital Plan</x:v>
      </x:c>
      <x:c r="J1" s="29" t="str">
        <x:v>12-Month Capital Plan</x:v>
      </x:c>
      <x:c r="K1" s="29" t="str">
        <x:v>12-Month Capital Plan</x:v>
      </x:c>
      <x:c r="L1" s="29" t="str">
        <x:v>12-Month Capital Plan</x:v>
      </x:c>
      <x:c r="M1" s="29" t="str">
        <x:v>12-Month Capital Plan</x:v>
      </x:c>
      <x:c r="N1" s="29" t="str">
        <x:v>12-Month Capital Plan</x:v>
      </x:c>
    </x:row>
    <x:row r="2" ht="28" customHeight="1">
      <x:c r="A2" s="30" t="str">
        <x:v>Base case: all four roles begin immediately; assessment revenue represents ten new annual-plan purchases from M5 through M12, not current traction.</x:v>
      </x:c>
      <x:c r="B2" s="30" t="str">
        <x:v>Base case: all four roles begin immediately; assessment revenue represents ten new annual-plan purchases from M5 through M12, not current traction.</x:v>
      </x:c>
      <x:c r="C2" s="30" t="str">
        <x:v>Base case: all four roles begin immediately; assessment revenue represents ten new annual-plan purchases from M5 through M12, not current traction.</x:v>
      </x:c>
      <x:c r="D2" s="30" t="str">
        <x:v>Base case: all four roles begin immediately; assessment revenue represents ten new annual-plan purchases from M5 through M12, not current traction.</x:v>
      </x:c>
      <x:c r="E2" s="30" t="str">
        <x:v>Base case: all four roles begin immediately; assessment revenue represents ten new annual-plan purchases from M5 through M12, not current traction.</x:v>
      </x:c>
      <x:c r="F2" s="30" t="str">
        <x:v>Base case: all four roles begin immediately; assessment revenue represents ten new annual-plan purchases from M5 through M12, not current traction.</x:v>
      </x:c>
      <x:c r="G2" s="30" t="str">
        <x:v>Base case: all four roles begin immediately; assessment revenue represents ten new annual-plan purchases from M5 through M12, not current traction.</x:v>
      </x:c>
      <x:c r="H2" s="30" t="str">
        <x:v>Base case: all four roles begin immediately; assessment revenue represents ten new annual-plan purchases from M5 through M12, not current traction.</x:v>
      </x:c>
      <x:c r="I2" s="31"/>
      <x:c r="J2" s="31"/>
      <x:c r="K2" s="31"/>
      <x:c r="L2" s="31"/>
      <x:c r="M2" s="31"/>
      <x:c r="N2" s="31"/>
    </x:row>
    <x:row r="3">
      <x:c r="A3" s="31"/>
      <x:c r="B3" s="31"/>
      <x:c r="C3" s="31"/>
      <x:c r="D3" s="31"/>
      <x:c r="E3" s="31"/>
      <x:c r="F3" s="31"/>
      <x:c r="G3" s="31"/>
      <x:c r="H3" s="31"/>
      <x:c r="I3" s="31"/>
      <x:c r="J3" s="31"/>
      <x:c r="K3" s="31"/>
      <x:c r="L3" s="31"/>
      <x:c r="M3" s="31"/>
      <x:c r="N3" s="31"/>
    </x:row>
    <x:row r="4">
      <x:c r="A4" s="32" t="str">
        <x:v>USD</x:v>
      </x:c>
      <x:c r="B4" s="32" t="str">
        <x:v>M1</x:v>
      </x:c>
      <x:c r="C4" s="32" t="str">
        <x:v>M2</x:v>
      </x:c>
      <x:c r="D4" s="32" t="str">
        <x:v>M3</x:v>
      </x:c>
      <x:c r="E4" s="32" t="str">
        <x:v>M4</x:v>
      </x:c>
      <x:c r="F4" s="32" t="str">
        <x:v>M5</x:v>
      </x:c>
      <x:c r="G4" s="32" t="str">
        <x:v>M6</x:v>
      </x:c>
      <x:c r="H4" s="32" t="str">
        <x:v>M7</x:v>
      </x:c>
      <x:c r="I4" s="32" t="str">
        <x:v>M8</x:v>
      </x:c>
      <x:c r="J4" s="32" t="str">
        <x:v>M9</x:v>
      </x:c>
      <x:c r="K4" s="32" t="str">
        <x:v>M10</x:v>
      </x:c>
      <x:c r="L4" s="32" t="str">
        <x:v>M11</x:v>
      </x:c>
      <x:c r="M4" s="32" t="str">
        <x:v>M12</x:v>
      </x:c>
      <x:c r="N4" s="32" t="str">
        <x:v>Total</x:v>
      </x:c>
    </x:row>
    <x:row r="5">
      <x:c r="A5" s="31" t="str">
        <x:v>Assessment revenue</x:v>
      </x:c>
      <x:c r="B5" s="33" t="n">
        <x:v>0</x:v>
      </x:c>
      <x:c r="C5" s="33" t="n">
        <x:v>0</x:v>
      </x:c>
      <x:c r="D5" s="33" t="n">
        <x:v>0</x:v>
      </x:c>
      <x:c r="E5" s="33" t="n">
        <x:v>0</x:v>
      </x:c>
      <x:c r="F5" s="33" t="n">
        <x:v>990</x:v>
      </x:c>
      <x:c r="G5" s="33" t="n">
        <x:v>990</x:v>
      </x:c>
      <x:c r="H5" s="33" t="n">
        <x:v>990</x:v>
      </x:c>
      <x:c r="I5" s="33" t="n">
        <x:v>990</x:v>
      </x:c>
      <x:c r="J5" s="33" t="n">
        <x:v>990</x:v>
      </x:c>
      <x:c r="K5" s="33" t="n">
        <x:v>990</x:v>
      </x:c>
      <x:c r="L5" s="33" t="n">
        <x:v>5490</x:v>
      </x:c>
      <x:c r="M5" s="33" t="n">
        <x:v>5490</x:v>
      </x:c>
      <x:c r="N5" s="51" t="n">
        <x:f>SUM(B5:M5)</x:f>
        <x:v>16920</x:v>
      </x:c>
    </x:row>
    <x:row r="6">
      <x:c r="A6" s="31" t="str">
        <x:v>Competition revenue</x:v>
      </x:c>
      <x:c r="B6" s="33" t="n">
        <x:v>0</x:v>
      </x:c>
      <x:c r="C6" s="33" t="n">
        <x:v>0</x:v>
      </x:c>
      <x:c r="D6" s="33" t="n">
        <x:v>0</x:v>
      </x:c>
      <x:c r="E6" s="33" t="n">
        <x:v>0</x:v>
      </x:c>
      <x:c r="F6" s="33" t="n">
        <x:v>0</x:v>
      </x:c>
      <x:c r="G6" s="33" t="n">
        <x:v>0</x:v>
      </x:c>
      <x:c r="H6" s="33" t="n">
        <x:v>0</x:v>
      </x:c>
      <x:c r="I6" s="33" t="n">
        <x:v>0</x:v>
      </x:c>
      <x:c r="J6" s="33" t="n">
        <x:v>0</x:v>
      </x:c>
      <x:c r="K6" s="33" t="n">
        <x:v>75000</x:v>
      </x:c>
      <x:c r="L6" s="33" t="n">
        <x:v>0</x:v>
      </x:c>
      <x:c r="M6" s="33" t="n">
        <x:v>0</x:v>
      </x:c>
      <x:c r="N6" s="51" t="n">
        <x:f>SUM(B6:M6)</x:f>
        <x:v>75000</x:v>
      </x:c>
    </x:row>
    <x:row r="7">
      <x:c r="A7" s="31" t="str">
        <x:v>Turnkey revenue</x:v>
      </x:c>
      <x:c r="B7" s="33" t="n">
        <x:v>0</x:v>
      </x:c>
      <x:c r="C7" s="33" t="n">
        <x:v>0</x:v>
      </x:c>
      <x:c r="D7" s="33" t="n">
        <x:v>0</x:v>
      </x:c>
      <x:c r="E7" s="33" t="n">
        <x:v>0</x:v>
      </x:c>
      <x:c r="F7" s="33" t="n">
        <x:v>0</x:v>
      </x:c>
      <x:c r="G7" s="33" t="n">
        <x:v>0</x:v>
      </x:c>
      <x:c r="H7" s="33" t="n">
        <x:v>0</x:v>
      </x:c>
      <x:c r="I7" s="33" t="n">
        <x:v>25000</x:v>
      </x:c>
      <x:c r="J7" s="33" t="n">
        <x:v>0</x:v>
      </x:c>
      <x:c r="K7" s="33" t="n">
        <x:v>0</x:v>
      </x:c>
      <x:c r="L7" s="33" t="n">
        <x:v>0</x:v>
      </x:c>
      <x:c r="M7" s="33" t="n">
        <x:v>0</x:v>
      </x:c>
      <x:c r="N7" s="51" t="n">
        <x:f>SUM(B7:M7)</x:f>
        <x:v>25000</x:v>
      </x:c>
    </x:row>
    <x:row r="8">
      <x:c r="A8" s="65" t="str">
        <x:v>Total revenue</x:v>
      </x:c>
      <x:c r="B8" s="66" t="n">
        <x:f>SUM(B5:B7)</x:f>
        <x:v>0</x:v>
      </x:c>
      <x:c r="C8" s="66" t="n">
        <x:f>SUM(C5:C7)</x:f>
        <x:v>0</x:v>
      </x:c>
      <x:c r="D8" s="66" t="n">
        <x:f>SUM(D5:D7)</x:f>
        <x:v>0</x:v>
      </x:c>
      <x:c r="E8" s="66" t="n">
        <x:f>SUM(E5:E7)</x:f>
        <x:v>0</x:v>
      </x:c>
      <x:c r="F8" s="66" t="n">
        <x:f>SUM(F5:F7)</x:f>
        <x:v>990</x:v>
      </x:c>
      <x:c r="G8" s="66" t="n">
        <x:f>SUM(G5:G7)</x:f>
        <x:v>990</x:v>
      </x:c>
      <x:c r="H8" s="66" t="n">
        <x:f>SUM(H5:H7)</x:f>
        <x:v>990</x:v>
      </x:c>
      <x:c r="I8" s="66" t="n">
        <x:f>SUM(I5:I7)</x:f>
        <x:v>25990</x:v>
      </x:c>
      <x:c r="J8" s="66" t="n">
        <x:f>SUM(J5:J7)</x:f>
        <x:v>990</x:v>
      </x:c>
      <x:c r="K8" s="66" t="n">
        <x:f>SUM(K5:K7)</x:f>
        <x:v>75990</x:v>
      </x:c>
      <x:c r="L8" s="66" t="n">
        <x:f>SUM(L5:L7)</x:f>
        <x:v>5490</x:v>
      </x:c>
      <x:c r="M8" s="66" t="n">
        <x:f>SUM(M5:M7)</x:f>
        <x:v>5490</x:v>
      </x:c>
      <x:c r="N8" s="66" t="n">
        <x:f>SUM(B8:M8)</x:f>
        <x:v>116920</x:v>
      </x:c>
    </x:row>
    <x:row r="9">
      <x:c r="A9" s="65" t="str">
        <x:v>Direct COGS</x:v>
      </x:c>
      <x:c r="B9" s="66" t="n">
        <x:f>B5*'Assumptions'!$H$8+B6*'Assumptions'!$H$5+B7*'Assumptions'!$H$6</x:f>
        <x:v>0</x:v>
      </x:c>
      <x:c r="C9" s="66" t="n">
        <x:f>C5*'Assumptions'!$H$8+C6*'Assumptions'!$H$5+C7*'Assumptions'!$H$6</x:f>
        <x:v>0</x:v>
      </x:c>
      <x:c r="D9" s="66" t="n">
        <x:f>D5*'Assumptions'!$H$8+D6*'Assumptions'!$H$5+D7*'Assumptions'!$H$6</x:f>
        <x:v>0</x:v>
      </x:c>
      <x:c r="E9" s="66" t="n">
        <x:f>E5*'Assumptions'!$H$8+E6*'Assumptions'!$H$5+E7*'Assumptions'!$H$6</x:f>
        <x:v>0</x:v>
      </x:c>
      <x:c r="F9" s="66" t="n">
        <x:f>F5*'Assumptions'!$H$8+F6*'Assumptions'!$H$5+F7*'Assumptions'!$H$6</x:f>
        <x:v>247.5</x:v>
      </x:c>
      <x:c r="G9" s="66" t="n">
        <x:f>G5*'Assumptions'!$H$8+G6*'Assumptions'!$H$5+G7*'Assumptions'!$H$6</x:f>
        <x:v>247.5</x:v>
      </x:c>
      <x:c r="H9" s="66" t="n">
        <x:f>H5*'Assumptions'!$H$8+H6*'Assumptions'!$H$5+H7*'Assumptions'!$H$6</x:f>
        <x:v>247.5</x:v>
      </x:c>
      <x:c r="I9" s="66" t="n">
        <x:f>I5*'Assumptions'!$H$8+I6*'Assumptions'!$H$5+I7*'Assumptions'!$H$6</x:f>
        <x:v>11497.5</x:v>
      </x:c>
      <x:c r="J9" s="66" t="n">
        <x:f>J5*'Assumptions'!$H$8+J6*'Assumptions'!$H$5+J7*'Assumptions'!$H$6</x:f>
        <x:v>247.5</x:v>
      </x:c>
      <x:c r="K9" s="66" t="n">
        <x:f>K5*'Assumptions'!$H$8+K6*'Assumptions'!$H$5+K7*'Assumptions'!$H$6</x:f>
        <x:v>22747.5</x:v>
      </x:c>
      <x:c r="L9" s="66" t="n">
        <x:f>L5*'Assumptions'!$H$8+L6*'Assumptions'!$H$5+L7*'Assumptions'!$H$6</x:f>
        <x:v>1372.5</x:v>
      </x:c>
      <x:c r="M9" s="66" t="n">
        <x:f>M5*'Assumptions'!$H$8+M6*'Assumptions'!$H$5+M7*'Assumptions'!$H$6</x:f>
        <x:v>1372.5</x:v>
      </x:c>
      <x:c r="N9" s="66" t="n">
        <x:f>SUM(B9:M9)</x:f>
        <x:v>37980</x:v>
      </x:c>
    </x:row>
    <x:row r="10">
      <x:c r="A10" s="65" t="str">
        <x:v>Gross profit</x:v>
      </x:c>
      <x:c r="B10" s="66" t="n">
        <x:f>B8-B9</x:f>
        <x:v>0</x:v>
      </x:c>
      <x:c r="C10" s="66" t="n">
        <x:f>C8-C9</x:f>
        <x:v>0</x:v>
      </x:c>
      <x:c r="D10" s="66" t="n">
        <x:f>D8-D9</x:f>
        <x:v>0</x:v>
      </x:c>
      <x:c r="E10" s="66" t="n">
        <x:f>E8-E9</x:f>
        <x:v>0</x:v>
      </x:c>
      <x:c r="F10" s="66" t="n">
        <x:f>F8-F9</x:f>
        <x:v>742.5</x:v>
      </x:c>
      <x:c r="G10" s="66" t="n">
        <x:f>G8-G9</x:f>
        <x:v>742.5</x:v>
      </x:c>
      <x:c r="H10" s="66" t="n">
        <x:f>H8-H9</x:f>
        <x:v>742.5</x:v>
      </x:c>
      <x:c r="I10" s="66" t="n">
        <x:f>I8-I9</x:f>
        <x:v>14492.5</x:v>
      </x:c>
      <x:c r="J10" s="66" t="n">
        <x:f>J8-J9</x:f>
        <x:v>742.5</x:v>
      </x:c>
      <x:c r="K10" s="66" t="n">
        <x:f>K8-K9</x:f>
        <x:v>53242.5</x:v>
      </x:c>
      <x:c r="L10" s="66" t="n">
        <x:f>L8-L9</x:f>
        <x:v>4117.5</x:v>
      </x:c>
      <x:c r="M10" s="66" t="n">
        <x:f>M8-M9</x:f>
        <x:v>4117.5</x:v>
      </x:c>
      <x:c r="N10" s="66" t="n">
        <x:f>SUM(B10:M10)</x:f>
        <x:v>78940</x:v>
      </x:c>
    </x:row>
    <x:row r="11">
      <x:c r="A11" s="31" t="str">
        <x:v>Founder</x:v>
      </x:c>
      <x:c r="B11" s="36" t="n">
        <x:f>'Assumptions'!B23/12</x:f>
        <x:v>12500</x:v>
      </x:c>
      <x:c r="C11" s="36" t="n">
        <x:f>'Assumptions'!B23/12</x:f>
        <x:v>12500</x:v>
      </x:c>
      <x:c r="D11" s="36" t="n">
        <x:f>'Assumptions'!B23/12</x:f>
        <x:v>12500</x:v>
      </x:c>
      <x:c r="E11" s="36" t="n">
        <x:f>'Assumptions'!B23/12</x:f>
        <x:v>12500</x:v>
      </x:c>
      <x:c r="F11" s="36" t="n">
        <x:f>'Assumptions'!B23/12</x:f>
        <x:v>12500</x:v>
      </x:c>
      <x:c r="G11" s="36" t="n">
        <x:f>'Assumptions'!B23/12</x:f>
        <x:v>12500</x:v>
      </x:c>
      <x:c r="H11" s="36" t="n">
        <x:f>'Assumptions'!B23/12</x:f>
        <x:v>12500</x:v>
      </x:c>
      <x:c r="I11" s="36" t="n">
        <x:f>'Assumptions'!B23/12</x:f>
        <x:v>12500</x:v>
      </x:c>
      <x:c r="J11" s="36" t="n">
        <x:f>'Assumptions'!B23/12</x:f>
        <x:v>12500</x:v>
      </x:c>
      <x:c r="K11" s="36" t="n">
        <x:f>'Assumptions'!B23/12</x:f>
        <x:v>12500</x:v>
      </x:c>
      <x:c r="L11" s="36" t="n">
        <x:f>'Assumptions'!B23/12</x:f>
        <x:v>12500</x:v>
      </x:c>
      <x:c r="M11" s="36" t="n">
        <x:f>'Assumptions'!B23/12</x:f>
        <x:v>12500</x:v>
      </x:c>
      <x:c r="N11" s="36" t="n">
        <x:f>SUM(B11:M11)</x:f>
        <x:v>150000</x:v>
      </x:c>
    </x:row>
    <x:row r="12">
      <x:c r="A12" s="31" t="str">
        <x:v>RL researcher</x:v>
      </x:c>
      <x:c r="B12" s="36" t="n">
        <x:f>'Assumptions'!B24/12</x:f>
        <x:v>16666.666666666668</x:v>
      </x:c>
      <x:c r="C12" s="36" t="n">
        <x:f>'Assumptions'!B24/12</x:f>
        <x:v>16666.666666666668</x:v>
      </x:c>
      <x:c r="D12" s="36" t="n">
        <x:f>'Assumptions'!B24/12</x:f>
        <x:v>16666.666666666668</x:v>
      </x:c>
      <x:c r="E12" s="36" t="n">
        <x:f>'Assumptions'!B24/12</x:f>
        <x:v>16666.666666666668</x:v>
      </x:c>
      <x:c r="F12" s="36" t="n">
        <x:f>'Assumptions'!B24/12</x:f>
        <x:v>16666.666666666668</x:v>
      </x:c>
      <x:c r="G12" s="36" t="n">
        <x:f>'Assumptions'!B24/12</x:f>
        <x:v>16666.666666666668</x:v>
      </x:c>
      <x:c r="H12" s="36" t="n">
        <x:f>'Assumptions'!B24/12</x:f>
        <x:v>16666.666666666668</x:v>
      </x:c>
      <x:c r="I12" s="36" t="n">
        <x:f>'Assumptions'!B24/12</x:f>
        <x:v>16666.666666666668</x:v>
      </x:c>
      <x:c r="J12" s="36" t="n">
        <x:f>'Assumptions'!B24/12</x:f>
        <x:v>16666.666666666668</x:v>
      </x:c>
      <x:c r="K12" s="36" t="n">
        <x:f>'Assumptions'!B24/12</x:f>
        <x:v>16666.666666666668</x:v>
      </x:c>
      <x:c r="L12" s="36" t="n">
        <x:f>'Assumptions'!B24/12</x:f>
        <x:v>16666.666666666668</x:v>
      </x:c>
      <x:c r="M12" s="36" t="n">
        <x:f>'Assumptions'!B24/12</x:f>
        <x:v>16666.666666666668</x:v>
      </x:c>
      <x:c r="N12" s="36" t="n">
        <x:f>SUM(B12:M12)</x:f>
        <x:v>199999.99999999997</x:v>
      </x:c>
    </x:row>
    <x:row r="13">
      <x:c r="A13" s="31" t="str">
        <x:v>Simulation designer</x:v>
      </x:c>
      <x:c r="B13" s="36" t="n">
        <x:f>'Assumptions'!B25/12</x:f>
        <x:v>14583.333333333334</x:v>
      </x:c>
      <x:c r="C13" s="36" t="n">
        <x:f>'Assumptions'!B25/12</x:f>
        <x:v>14583.333333333334</x:v>
      </x:c>
      <x:c r="D13" s="36" t="n">
        <x:f>'Assumptions'!B25/12</x:f>
        <x:v>14583.333333333334</x:v>
      </x:c>
      <x:c r="E13" s="36" t="n">
        <x:f>'Assumptions'!B25/12</x:f>
        <x:v>14583.333333333334</x:v>
      </x:c>
      <x:c r="F13" s="36" t="n">
        <x:f>'Assumptions'!B25/12</x:f>
        <x:v>14583.333333333334</x:v>
      </x:c>
      <x:c r="G13" s="36" t="n">
        <x:f>'Assumptions'!B25/12</x:f>
        <x:v>14583.333333333334</x:v>
      </x:c>
      <x:c r="H13" s="36" t="n">
        <x:f>'Assumptions'!B25/12</x:f>
        <x:v>14583.333333333334</x:v>
      </x:c>
      <x:c r="I13" s="36" t="n">
        <x:f>'Assumptions'!B25/12</x:f>
        <x:v>14583.333333333334</x:v>
      </x:c>
      <x:c r="J13" s="36" t="n">
        <x:f>'Assumptions'!B25/12</x:f>
        <x:v>14583.333333333334</x:v>
      </x:c>
      <x:c r="K13" s="36" t="n">
        <x:f>'Assumptions'!B25/12</x:f>
        <x:v>14583.333333333334</x:v>
      </x:c>
      <x:c r="L13" s="36" t="n">
        <x:f>'Assumptions'!B25/12</x:f>
        <x:v>14583.333333333334</x:v>
      </x:c>
      <x:c r="M13" s="36" t="n">
        <x:f>'Assumptions'!B25/12</x:f>
        <x:v>14583.333333333334</x:v>
      </x:c>
      <x:c r="N13" s="36" t="n">
        <x:f>SUM(B13:M13)</x:f>
        <x:v>175000.00000000003</x:v>
      </x:c>
    </x:row>
    <x:row r="14">
      <x:c r="A14" s="31" t="str">
        <x:v>GTM lead</x:v>
      </x:c>
      <x:c r="B14" s="36" t="n">
        <x:f>'Assumptions'!B26/12</x:f>
        <x:v>8333.333333333334</x:v>
      </x:c>
      <x:c r="C14" s="36" t="n">
        <x:f>'Assumptions'!B26/12</x:f>
        <x:v>8333.333333333334</x:v>
      </x:c>
      <x:c r="D14" s="36" t="n">
        <x:f>'Assumptions'!B26/12</x:f>
        <x:v>8333.333333333334</x:v>
      </x:c>
      <x:c r="E14" s="36" t="n">
        <x:f>'Assumptions'!B26/12</x:f>
        <x:v>8333.333333333334</x:v>
      </x:c>
      <x:c r="F14" s="36" t="n">
        <x:f>'Assumptions'!B26/12</x:f>
        <x:v>8333.333333333334</x:v>
      </x:c>
      <x:c r="G14" s="36" t="n">
        <x:f>'Assumptions'!B26/12</x:f>
        <x:v>8333.333333333334</x:v>
      </x:c>
      <x:c r="H14" s="36" t="n">
        <x:f>'Assumptions'!B26/12</x:f>
        <x:v>8333.333333333334</x:v>
      </x:c>
      <x:c r="I14" s="36" t="n">
        <x:f>'Assumptions'!B26/12</x:f>
        <x:v>8333.333333333334</x:v>
      </x:c>
      <x:c r="J14" s="36" t="n">
        <x:f>'Assumptions'!B26/12</x:f>
        <x:v>8333.333333333334</x:v>
      </x:c>
      <x:c r="K14" s="36" t="n">
        <x:f>'Assumptions'!B26/12</x:f>
        <x:v>8333.333333333334</x:v>
      </x:c>
      <x:c r="L14" s="36" t="n">
        <x:f>'Assumptions'!B26/12</x:f>
        <x:v>8333.333333333334</x:v>
      </x:c>
      <x:c r="M14" s="36" t="n">
        <x:f>'Assumptions'!B26/12</x:f>
        <x:v>8333.333333333334</x:v>
      </x:c>
      <x:c r="N14" s="36" t="n">
        <x:f>SUM(B14:M14)</x:f>
        <x:v>99999.99999999999</x:v>
      </x:c>
    </x:row>
    <x:row r="15">
      <x:c r="A15" s="31" t="str">
        <x:v>Payroll / benefits</x:v>
      </x:c>
      <x:c r="B15" s="36" t="n">
        <x:f>SUM(B11:B14)*'Assumptions'!$B$27</x:f>
        <x:v>7812.5</x:v>
      </x:c>
      <x:c r="C15" s="36" t="n">
        <x:f>SUM(C11:C14)*'Assumptions'!$B$27</x:f>
        <x:v>7812.5</x:v>
      </x:c>
      <x:c r="D15" s="36" t="n">
        <x:f>SUM(D11:D14)*'Assumptions'!$B$27</x:f>
        <x:v>7812.5</x:v>
      </x:c>
      <x:c r="E15" s="36" t="n">
        <x:f>SUM(E11:E14)*'Assumptions'!$B$27</x:f>
        <x:v>7812.5</x:v>
      </x:c>
      <x:c r="F15" s="36" t="n">
        <x:f>SUM(F11:F14)*'Assumptions'!$B$27</x:f>
        <x:v>7812.5</x:v>
      </x:c>
      <x:c r="G15" s="36" t="n">
        <x:f>SUM(G11:G14)*'Assumptions'!$B$27</x:f>
        <x:v>7812.5</x:v>
      </x:c>
      <x:c r="H15" s="36" t="n">
        <x:f>SUM(H11:H14)*'Assumptions'!$B$27</x:f>
        <x:v>7812.5</x:v>
      </x:c>
      <x:c r="I15" s="36" t="n">
        <x:f>SUM(I11:I14)*'Assumptions'!$B$27</x:f>
        <x:v>7812.5</x:v>
      </x:c>
      <x:c r="J15" s="36" t="n">
        <x:f>SUM(J11:J14)*'Assumptions'!$B$27</x:f>
        <x:v>7812.5</x:v>
      </x:c>
      <x:c r="K15" s="36" t="n">
        <x:f>SUM(K11:K14)*'Assumptions'!$B$27</x:f>
        <x:v>7812.5</x:v>
      </x:c>
      <x:c r="L15" s="36" t="n">
        <x:f>SUM(L11:L14)*'Assumptions'!$B$27</x:f>
        <x:v>7812.5</x:v>
      </x:c>
      <x:c r="M15" s="36" t="n">
        <x:f>SUM(M11:M14)*'Assumptions'!$B$27</x:f>
        <x:v>7812.5</x:v>
      </x:c>
      <x:c r="N15" s="36" t="n">
        <x:f>SUM(B15:M15)</x:f>
        <x:v>93750</x:v>
      </x:c>
    </x:row>
    <x:row r="16">
      <x:c r="A16" s="31" t="str">
        <x:v>Infrastructure &amp; tools</x:v>
      </x:c>
      <x:c r="B16" s="36" t="n">
        <x:f>'Assumptions'!B28/12</x:f>
        <x:v>4000</x:v>
      </x:c>
      <x:c r="C16" s="36" t="n">
        <x:f>'Assumptions'!B28/12</x:f>
        <x:v>4000</x:v>
      </x:c>
      <x:c r="D16" s="36" t="n">
        <x:f>'Assumptions'!B28/12</x:f>
        <x:v>4000</x:v>
      </x:c>
      <x:c r="E16" s="36" t="n">
        <x:f>'Assumptions'!B28/12</x:f>
        <x:v>4000</x:v>
      </x:c>
      <x:c r="F16" s="36" t="n">
        <x:f>'Assumptions'!B28/12</x:f>
        <x:v>4000</x:v>
      </x:c>
      <x:c r="G16" s="36" t="n">
        <x:f>'Assumptions'!B28/12</x:f>
        <x:v>4000</x:v>
      </x:c>
      <x:c r="H16" s="36" t="n">
        <x:f>'Assumptions'!B28/12</x:f>
        <x:v>4000</x:v>
      </x:c>
      <x:c r="I16" s="36" t="n">
        <x:f>'Assumptions'!B28/12</x:f>
        <x:v>4000</x:v>
      </x:c>
      <x:c r="J16" s="36" t="n">
        <x:f>'Assumptions'!B28/12</x:f>
        <x:v>4000</x:v>
      </x:c>
      <x:c r="K16" s="36" t="n">
        <x:f>'Assumptions'!B28/12</x:f>
        <x:v>4000</x:v>
      </x:c>
      <x:c r="L16" s="36" t="n">
        <x:f>'Assumptions'!B28/12</x:f>
        <x:v>4000</x:v>
      </x:c>
      <x:c r="M16" s="36" t="n">
        <x:f>'Assumptions'!B28/12</x:f>
        <x:v>4000</x:v>
      </x:c>
      <x:c r="N16" s="36" t="n">
        <x:f>SUM(B16:M16)</x:f>
        <x:v>48000</x:v>
      </x:c>
    </x:row>
    <x:row r="17">
      <x:c r="A17" s="31" t="str">
        <x:v>Sales / travel</x:v>
      </x:c>
      <x:c r="B17" s="36" t="n">
        <x:f>'Assumptions'!B29/12</x:f>
        <x:v>3750</x:v>
      </x:c>
      <x:c r="C17" s="36" t="n">
        <x:f>'Assumptions'!B29/12</x:f>
        <x:v>3750</x:v>
      </x:c>
      <x:c r="D17" s="36" t="n">
        <x:f>'Assumptions'!B29/12</x:f>
        <x:v>3750</x:v>
      </x:c>
      <x:c r="E17" s="36" t="n">
        <x:f>'Assumptions'!B29/12</x:f>
        <x:v>3750</x:v>
      </x:c>
      <x:c r="F17" s="36" t="n">
        <x:f>'Assumptions'!B29/12</x:f>
        <x:v>3750</x:v>
      </x:c>
      <x:c r="G17" s="36" t="n">
        <x:f>'Assumptions'!B29/12</x:f>
        <x:v>3750</x:v>
      </x:c>
      <x:c r="H17" s="36" t="n">
        <x:f>'Assumptions'!B29/12</x:f>
        <x:v>3750</x:v>
      </x:c>
      <x:c r="I17" s="36" t="n">
        <x:f>'Assumptions'!B29/12</x:f>
        <x:v>3750</x:v>
      </x:c>
      <x:c r="J17" s="36" t="n">
        <x:f>'Assumptions'!B29/12</x:f>
        <x:v>3750</x:v>
      </x:c>
      <x:c r="K17" s="36" t="n">
        <x:f>'Assumptions'!B29/12</x:f>
        <x:v>3750</x:v>
      </x:c>
      <x:c r="L17" s="36" t="n">
        <x:f>'Assumptions'!B29/12</x:f>
        <x:v>3750</x:v>
      </x:c>
      <x:c r="M17" s="36" t="n">
        <x:f>'Assumptions'!B29/12</x:f>
        <x:v>3750</x:v>
      </x:c>
      <x:c r="N17" s="36" t="n">
        <x:f>SUM(B17:M17)</x:f>
        <x:v>45000</x:v>
      </x:c>
    </x:row>
    <x:row r="18">
      <x:c r="A18" s="31" t="str">
        <x:v>Legal / admin</x:v>
      </x:c>
      <x:c r="B18" s="36" t="n">
        <x:f>'Assumptions'!B30/12</x:f>
        <x:v>3333.3333333333335</x:v>
      </x:c>
      <x:c r="C18" s="36" t="n">
        <x:f>'Assumptions'!B30/12</x:f>
        <x:v>3333.3333333333335</x:v>
      </x:c>
      <x:c r="D18" s="36" t="n">
        <x:f>'Assumptions'!B30/12</x:f>
        <x:v>3333.3333333333335</x:v>
      </x:c>
      <x:c r="E18" s="36" t="n">
        <x:f>'Assumptions'!B30/12</x:f>
        <x:v>3333.3333333333335</x:v>
      </x:c>
      <x:c r="F18" s="36" t="n">
        <x:f>'Assumptions'!B30/12</x:f>
        <x:v>3333.3333333333335</x:v>
      </x:c>
      <x:c r="G18" s="36" t="n">
        <x:f>'Assumptions'!B30/12</x:f>
        <x:v>3333.3333333333335</x:v>
      </x:c>
      <x:c r="H18" s="36" t="n">
        <x:f>'Assumptions'!B30/12</x:f>
        <x:v>3333.3333333333335</x:v>
      </x:c>
      <x:c r="I18" s="36" t="n">
        <x:f>'Assumptions'!B30/12</x:f>
        <x:v>3333.3333333333335</x:v>
      </x:c>
      <x:c r="J18" s="36" t="n">
        <x:f>'Assumptions'!B30/12</x:f>
        <x:v>3333.3333333333335</x:v>
      </x:c>
      <x:c r="K18" s="36" t="n">
        <x:f>'Assumptions'!B30/12</x:f>
        <x:v>3333.3333333333335</x:v>
      </x:c>
      <x:c r="L18" s="36" t="n">
        <x:f>'Assumptions'!B30/12</x:f>
        <x:v>3333.3333333333335</x:v>
      </x:c>
      <x:c r="M18" s="36" t="n">
        <x:f>'Assumptions'!B30/12</x:f>
        <x:v>3333.3333333333335</x:v>
      </x:c>
      <x:c r="N18" s="36" t="n">
        <x:f>SUM(B18:M18)</x:f>
        <x:v>40000</x:v>
      </x:c>
    </x:row>
    <x:row r="19">
      <x:c r="A19" s="31" t="str">
        <x:v>Contractors</x:v>
      </x:c>
      <x:c r="B19" s="36" t="n">
        <x:f>'Assumptions'!B31/12</x:f>
        <x:v>2000</x:v>
      </x:c>
      <x:c r="C19" s="36" t="n">
        <x:f>'Assumptions'!B31/12</x:f>
        <x:v>2000</x:v>
      </x:c>
      <x:c r="D19" s="36" t="n">
        <x:f>'Assumptions'!B31/12</x:f>
        <x:v>2000</x:v>
      </x:c>
      <x:c r="E19" s="36" t="n">
        <x:f>'Assumptions'!B31/12</x:f>
        <x:v>2000</x:v>
      </x:c>
      <x:c r="F19" s="36" t="n">
        <x:f>'Assumptions'!B31/12</x:f>
        <x:v>2000</x:v>
      </x:c>
      <x:c r="G19" s="36" t="n">
        <x:f>'Assumptions'!B31/12</x:f>
        <x:v>2000</x:v>
      </x:c>
      <x:c r="H19" s="36" t="n">
        <x:f>'Assumptions'!B31/12</x:f>
        <x:v>2000</x:v>
      </x:c>
      <x:c r="I19" s="36" t="n">
        <x:f>'Assumptions'!B31/12</x:f>
        <x:v>2000</x:v>
      </x:c>
      <x:c r="J19" s="36" t="n">
        <x:f>'Assumptions'!B31/12</x:f>
        <x:v>2000</x:v>
      </x:c>
      <x:c r="K19" s="36" t="n">
        <x:f>'Assumptions'!B31/12</x:f>
        <x:v>2000</x:v>
      </x:c>
      <x:c r="L19" s="36" t="n">
        <x:f>'Assumptions'!B31/12</x:f>
        <x:v>2000</x:v>
      </x:c>
      <x:c r="M19" s="36" t="n">
        <x:f>'Assumptions'!B31/12</x:f>
        <x:v>2000</x:v>
      </x:c>
      <x:c r="N19" s="36" t="n">
        <x:f>SUM(B19:M19)</x:f>
        <x:v>24000</x:v>
      </x:c>
    </x:row>
    <x:row r="20">
      <x:c r="A20" s="67" t="str">
        <x:v>Total operating expense</x:v>
      </x:c>
      <x:c r="B20" s="68" t="n">
        <x:f>SUM(B11:B19)</x:f>
        <x:v>72979.16666666667</x:v>
      </x:c>
      <x:c r="C20" s="68" t="n">
        <x:f>SUM(C11:C19)</x:f>
        <x:v>72979.16666666667</x:v>
      </x:c>
      <x:c r="D20" s="68" t="n">
        <x:f>SUM(D11:D19)</x:f>
        <x:v>72979.16666666667</x:v>
      </x:c>
      <x:c r="E20" s="68" t="n">
        <x:f>SUM(E11:E19)</x:f>
        <x:v>72979.16666666667</x:v>
      </x:c>
      <x:c r="F20" s="68" t="n">
        <x:f>SUM(F11:F19)</x:f>
        <x:v>72979.16666666667</x:v>
      </x:c>
      <x:c r="G20" s="68" t="n">
        <x:f>SUM(G11:G19)</x:f>
        <x:v>72979.16666666667</x:v>
      </x:c>
      <x:c r="H20" s="68" t="n">
        <x:f>SUM(H11:H19)</x:f>
        <x:v>72979.16666666667</x:v>
      </x:c>
      <x:c r="I20" s="68" t="n">
        <x:f>SUM(I11:I19)</x:f>
        <x:v>72979.16666666667</x:v>
      </x:c>
      <x:c r="J20" s="68" t="n">
        <x:f>SUM(J11:J19)</x:f>
        <x:v>72979.16666666667</x:v>
      </x:c>
      <x:c r="K20" s="68" t="n">
        <x:f>SUM(K11:K19)</x:f>
        <x:v>72979.16666666667</x:v>
      </x:c>
      <x:c r="L20" s="68" t="n">
        <x:f>SUM(L11:L19)</x:f>
        <x:v>72979.16666666667</x:v>
      </x:c>
      <x:c r="M20" s="68" t="n">
        <x:f>SUM(M11:M19)</x:f>
        <x:v>72979.16666666667</x:v>
      </x:c>
      <x:c r="N20" s="68" t="n">
        <x:f>SUM(B20:M20)</x:f>
        <x:v>875749.9999999999</x:v>
      </x:c>
    </x:row>
    <x:row r="21">
      <x:c r="A21" s="31"/>
      <x:c r="B21" s="36"/>
      <x:c r="C21" s="36"/>
      <x:c r="D21" s="36"/>
      <x:c r="E21" s="36"/>
      <x:c r="F21" s="36"/>
      <x:c r="G21" s="36"/>
      <x:c r="H21" s="36"/>
      <x:c r="I21" s="36"/>
      <x:c r="J21" s="36"/>
      <x:c r="K21" s="36"/>
      <x:c r="L21" s="36"/>
      <x:c r="M21" s="36"/>
      <x:c r="N21" s="36"/>
    </x:row>
    <x:row r="22">
      <x:c r="A22" s="69" t="str">
        <x:v>Net cash flow</x:v>
      </x:c>
      <x:c r="B22" s="70" t="n">
        <x:f>B10-B20</x:f>
        <x:v>-72979.16666666667</x:v>
      </x:c>
      <x:c r="C22" s="70" t="n">
        <x:f>C10-C20</x:f>
        <x:v>-72979.16666666667</x:v>
      </x:c>
      <x:c r="D22" s="70" t="n">
        <x:f>D10-D20</x:f>
        <x:v>-72979.16666666667</x:v>
      </x:c>
      <x:c r="E22" s="70" t="n">
        <x:f>E10-E20</x:f>
        <x:v>-72979.16666666667</x:v>
      </x:c>
      <x:c r="F22" s="70" t="n">
        <x:f>F10-F20</x:f>
        <x:v>-72236.66666666667</x:v>
      </x:c>
      <x:c r="G22" s="70" t="n">
        <x:f>G10-G20</x:f>
        <x:v>-72236.66666666667</x:v>
      </x:c>
      <x:c r="H22" s="70" t="n">
        <x:f>H10-H20</x:f>
        <x:v>-72236.66666666667</x:v>
      </x:c>
      <x:c r="I22" s="70" t="n">
        <x:f>I10-I20</x:f>
        <x:v>-58486.66666666667</x:v>
      </x:c>
      <x:c r="J22" s="70" t="n">
        <x:f>J10-J20</x:f>
        <x:v>-72236.66666666667</x:v>
      </x:c>
      <x:c r="K22" s="70" t="n">
        <x:f>K10-K20</x:f>
        <x:v>-19736.66666666667</x:v>
      </x:c>
      <x:c r="L22" s="70" t="n">
        <x:f>L10-L20</x:f>
        <x:v>-68861.66666666667</x:v>
      </x:c>
      <x:c r="M22" s="70" t="n">
        <x:f>M10-M20</x:f>
        <x:v>-68861.66666666667</x:v>
      </x:c>
      <x:c r="N22" s="70" t="n">
        <x:f>SUM(B22:M22)</x:f>
        <x:v>-796809.9999999999</x:v>
      </x:c>
    </x:row>
    <x:row r="23">
      <x:c r="A23" s="69" t="str">
        <x:v>Opening cash</x:v>
      </x:c>
      <x:c r="B23" s="70" t="n">
        <x:f>'Assumptions'!G23</x:f>
        <x:v>1000000</x:v>
      </x:c>
      <x:c r="C23" s="70" t="n">
        <x:f>B24</x:f>
        <x:v>927020.8333333334</x:v>
      </x:c>
      <x:c r="D23" s="70" t="n">
        <x:f>C24</x:f>
        <x:v>854041.6666666667</x:v>
      </x:c>
      <x:c r="E23" s="70" t="n">
        <x:f>D24</x:f>
        <x:v>781062.5000000001</x:v>
      </x:c>
      <x:c r="F23" s="70" t="n">
        <x:f>E24</x:f>
        <x:v>708083.3333333335</x:v>
      </x:c>
      <x:c r="G23" s="70" t="n">
        <x:f>F24</x:f>
        <x:v>635846.6666666669</x:v>
      </x:c>
      <x:c r="H23" s="70" t="n">
        <x:f>G24</x:f>
        <x:v>563610.0000000002</x:v>
      </x:c>
      <x:c r="I23" s="70" t="n">
        <x:f>H24</x:f>
        <x:v>491373.33333333355</x:v>
      </x:c>
      <x:c r="J23" s="70" t="n">
        <x:f>I24</x:f>
        <x:v>432886.66666666686</x:v>
      </x:c>
      <x:c r="K23" s="70" t="n">
        <x:f>J24</x:f>
        <x:v>360650.0000000002</x:v>
      </x:c>
      <x:c r="L23" s="70" t="n">
        <x:f>K24</x:f>
        <x:v>340913.3333333335</x:v>
      </x:c>
      <x:c r="M23" s="70" t="n">
        <x:f>L24</x:f>
        <x:v>272051.6666666668</x:v>
      </x:c>
      <x:c r="N23" s="70"/>
    </x:row>
    <x:row r="24">
      <x:c r="A24" s="69" t="str">
        <x:v>Ending cash</x:v>
      </x:c>
      <x:c r="B24" s="70" t="n">
        <x:f>B23+B22</x:f>
        <x:v>927020.8333333334</x:v>
      </x:c>
      <x:c r="C24" s="70" t="n">
        <x:f>C23+C22</x:f>
        <x:v>854041.6666666667</x:v>
      </x:c>
      <x:c r="D24" s="70" t="n">
        <x:f>D23+D22</x:f>
        <x:v>781062.5000000001</x:v>
      </x:c>
      <x:c r="E24" s="70" t="n">
        <x:f>E23+E22</x:f>
        <x:v>708083.3333333335</x:v>
      </x:c>
      <x:c r="F24" s="70" t="n">
        <x:f>F23+F22</x:f>
        <x:v>635846.6666666669</x:v>
      </x:c>
      <x:c r="G24" s="70" t="n">
        <x:f>G23+G22</x:f>
        <x:v>563610.0000000002</x:v>
      </x:c>
      <x:c r="H24" s="70" t="n">
        <x:f>H23+H22</x:f>
        <x:v>491373.33333333355</x:v>
      </x:c>
      <x:c r="I24" s="70" t="n">
        <x:f>I23+I22</x:f>
        <x:v>432886.66666666686</x:v>
      </x:c>
      <x:c r="J24" s="70" t="n">
        <x:f>J23+J22</x:f>
        <x:v>360650.0000000002</x:v>
      </x:c>
      <x:c r="K24" s="70" t="n">
        <x:f>K23+K22</x:f>
        <x:v>340913.3333333335</x:v>
      </x:c>
      <x:c r="L24" s="70" t="n">
        <x:f>L23+L22</x:f>
        <x:v>272051.6666666668</x:v>
      </x:c>
      <x:c r="M24" s="70" t="n">
        <x:f>M23+M22</x:f>
        <x:v>203190.00000000012</x:v>
      </x:c>
      <x:c r="N24" s="70" t="n">
        <x:f>M24</x:f>
        <x:v>203190.00000000012</x:v>
      </x:c>
    </x:row>
    <x:row r="25">
      <x:c r="A25" s="69" t="str">
        <x:v>Runway at exit burn</x:v>
      </x:c>
      <x:c r="B25" s="71"/>
      <x:c r="C25" s="71"/>
      <x:c r="D25" s="71"/>
      <x:c r="E25" s="71"/>
      <x:c r="F25" s="71"/>
      <x:c r="G25" s="71"/>
      <x:c r="H25" s="71"/>
      <x:c r="I25" s="71"/>
      <x:c r="J25" s="71"/>
      <x:c r="K25" s="71"/>
      <x:c r="L25" s="71"/>
      <x:c r="M25" s="72" t="n">
        <x:f>M24/M20</x:f>
        <x:v>2.784219240650872</x:v>
      </x:c>
      <x:c r="N25" s="72" t="n">
        <x:f>M25</x:f>
        <x:v>2.784219240650872</x:v>
      </x:c>
    </x:row>
  </x:sheetData>
  <x:mergeCells>
    <x:mergeCell ref="A1:N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34" hidden="0" customWidth="1"/>
  </x:cols>
  <x:sheetData>
    <x:row r="1" ht="34" customHeight="1">
      <x:c r="A1" s="29" t="str">
        <x:v>Default-Alive Milestone</x:v>
      </x:c>
      <x:c r="B1" s="29" t="str">
        <x:v>Default-Alive Milestone</x:v>
      </x:c>
      <x:c r="C1" s="29" t="str">
        <x:v>Default-Alive Milestone</x:v>
      </x:c>
      <x:c r="D1" s="29" t="str">
        <x:v>Default-Alive Milestone</x:v>
      </x:c>
      <x:c r="E1" s="29" t="str">
        <x:v>Default-Alive Milestone</x:v>
      </x:c>
      <x:c r="F1" s="29" t="str">
        <x:v>Default-Alive Milestone</x:v>
      </x:c>
      <x:c r="G1" s="29" t="str">
        <x:v>Default-Alive Milestone</x:v>
      </x:c>
      <x:c r="H1" s="29" t="str">
        <x:v>Default-Alive Milestone</x:v>
      </x:c>
    </x:row>
    <x:row r="2" ht="28" customHeight="1">
      <x:c r="A2" s="30" t="str">
        <x:v>One plausible portfolio state where recurring and project revenue cover a six-person company without new capital.</x:v>
      </x:c>
      <x:c r="B2" s="30" t="str">
        <x:v>One plausible portfolio state where recurring and project revenue cover a six-person company without new capital.</x:v>
      </x:c>
      <x:c r="C2" s="30" t="str">
        <x:v>One plausible portfolio state where recurring and project revenue cover a six-person company without new capital.</x:v>
      </x:c>
      <x:c r="D2" s="30" t="str">
        <x:v>One plausible portfolio state where recurring and project revenue cover a six-person company without new capital.</x:v>
      </x:c>
      <x:c r="E2" s="30" t="str">
        <x:v>One plausible portfolio state where recurring and project revenue cover a six-person company without new capital.</x:v>
      </x:c>
      <x:c r="F2" s="30" t="str">
        <x:v>One plausible portfolio state where recurring and project revenue cover a six-person company without new capital.</x:v>
      </x:c>
      <x:c r="G2" s="30" t="str">
        <x:v>One plausible portfolio state where recurring and project revenue cover a six-person company without new capital.</x:v>
      </x:c>
      <x:c r="H2" s="30" t="str">
        <x:v>One plausible portfolio state where recurring and project revenue cover a six-person company without new capital.</x:v>
      </x:c>
    </x:row>
    <x:row r="3">
      <x:c r="A3" s="31"/>
      <x:c r="B3" s="31"/>
      <x:c r="C3" s="31"/>
      <x:c r="D3" s="31"/>
      <x:c r="E3" s="31"/>
      <x:c r="F3" s="31"/>
      <x:c r="G3" s="31"/>
      <x:c r="H3" s="31"/>
    </x:row>
    <x:row r="4">
      <x:c r="A4" s="32" t="str">
        <x:v>Stream</x:v>
      </x:c>
      <x:c r="B4" s="32" t="str">
        <x:v>Volume</x:v>
      </x:c>
      <x:c r="C4" s="32" t="str">
        <x:v>Unit price</x:v>
      </x:c>
      <x:c r="D4" s="32" t="str">
        <x:v>Revenue</x:v>
      </x:c>
      <x:c r="E4" s="32" t="str">
        <x:v>COGS %</x:v>
      </x:c>
      <x:c r="F4" s="32" t="str">
        <x:v>COGS</x:v>
      </x:c>
      <x:c r="G4" s="32" t="str">
        <x:v>Gross profit</x:v>
      </x:c>
      <x:c r="H4" s="32" t="str">
        <x:v>Evidence status</x:v>
      </x:c>
    </x:row>
    <x:row r="5">
      <x:c r="A5" s="31" t="str">
        <x:v>Assessment accounts</x:v>
      </x:c>
      <x:c r="B5" s="35" t="n">
        <x:v>600</x:v>
      </x:c>
      <x:c r="C5" s="36" t="n">
        <x:f>'Assumptions'!G8</x:f>
        <x:v>2043</x:v>
      </x:c>
      <x:c r="D5" s="36" t="n">
        <x:f>B5*C5</x:f>
        <x:v>1225800</x:v>
      </x:c>
      <x:c r="E5" s="76" t="n">
        <x:f>'Assumptions'!H8</x:f>
        <x:v>0.25</x:v>
      </x:c>
      <x:c r="F5" s="36" t="n">
        <x:f>D5*E5</x:f>
        <x:v>306450</x:v>
      </x:c>
      <x:c r="G5" s="36" t="n">
        <x:f>D5-F5</x:f>
        <x:v>919350</x:v>
      </x:c>
      <x:c r="H5" s="31" t="str">
        <x:v>Pricing set; demand unvalidated</x:v>
      </x:c>
    </x:row>
    <x:row r="6">
      <x:c r="A6" s="31" t="str">
        <x:v>Sponsored competitions</x:v>
      </x:c>
      <x:c r="B6" s="35" t="n">
        <x:v>3</x:v>
      </x:c>
      <x:c r="C6" s="36" t="n">
        <x:f>'Assumptions'!G5</x:f>
        <x:v>100000</x:v>
      </x:c>
      <x:c r="D6" s="36" t="n">
        <x:f>B6*C6</x:f>
        <x:v>300000</x:v>
      </x:c>
      <x:c r="E6" s="76" t="n">
        <x:f>'Assumptions'!H5</x:f>
        <x:v>0.3</x:v>
      </x:c>
      <x:c r="F6" s="36" t="n">
        <x:f>D6*E6</x:f>
        <x:v>90000</x:v>
      </x:c>
      <x:c r="G6" s="36" t="n">
        <x:f>D6-F6</x:f>
        <x:v>210000</x:v>
      </x:c>
      <x:c r="H6" s="31" t="str">
        <x:v>Benchmark-backed hypothesis</x:v>
      </x:c>
    </x:row>
    <x:row r="7">
      <x:c r="A7" s="31" t="str">
        <x:v>Turnkey environments</x:v>
      </x:c>
      <x:c r="B7" s="35" t="n">
        <x:v>6</x:v>
      </x:c>
      <x:c r="C7" s="36" t="n">
        <x:f>'Assumptions'!G6</x:f>
        <x:v>50000</x:v>
      </x:c>
      <x:c r="D7" s="36" t="n">
        <x:f>B7*C7</x:f>
        <x:v>300000</x:v>
      </x:c>
      <x:c r="E7" s="76" t="n">
        <x:f>'Assumptions'!H6</x:f>
        <x:v>0.45</x:v>
      </x:c>
      <x:c r="F7" s="36" t="n">
        <x:f>D7*E7</x:f>
        <x:v>135000</x:v>
      </x:c>
      <x:c r="G7" s="36" t="n">
        <x:f>D7-F7</x:f>
        <x:v>165000</x:v>
      </x:c>
      <x:c r="H7" s="31" t="str">
        <x:v>Project hypothesis</x:v>
      </x:c>
    </x:row>
    <x:row r="8">
      <x:c r="A8" s="31" t="str">
        <x:v>Agent evaluation</x:v>
      </x:c>
      <x:c r="B8" s="35" t="n">
        <x:v>0</x:v>
      </x:c>
      <x:c r="C8" s="36" t="n">
        <x:f>'Assumptions'!G7</x:f>
        <x:v>25000</x:v>
      </x:c>
      <x:c r="D8" s="36" t="n">
        <x:f>B8*C8</x:f>
        <x:v>0</x:v>
      </x:c>
      <x:c r="E8" s="76" t="n">
        <x:f>'Assumptions'!H7</x:f>
        <x:v>0.25</x:v>
      </x:c>
      <x:c r="F8" s="36" t="n">
        <x:f>D8*E8</x:f>
        <x:v>0</x:v>
      </x:c>
      <x:c r="G8" s="36" t="n">
        <x:f>D8-F8</x:f>
        <x:v>0</x:v>
      </x:c>
      <x:c r="H8" s="31" t="str">
        <x:v>Future stream; unvalidated</x:v>
      </x:c>
    </x:row>
    <x:row r="9">
      <x:c r="A9" s="31"/>
      <x:c r="B9" s="31"/>
      <x:c r="C9" s="31"/>
      <x:c r="D9" s="31"/>
      <x:c r="E9" s="31"/>
      <x:c r="F9" s="31"/>
      <x:c r="G9" s="31"/>
      <x:c r="H9" s="31"/>
    </x:row>
    <x:row r="10">
      <x:c r="A10" s="31" t="str">
        <x:v>Total revenue</x:v>
      </x:c>
      <x:c r="B10" s="51" t="n">
        <x:f>SUM(D5:D8)</x:f>
        <x:v>1825800</x:v>
      </x:c>
      <x:c r="C10" s="31"/>
      <x:c r="D10" s="31"/>
      <x:c r="E10" s="31"/>
      <x:c r="F10" s="31"/>
      <x:c r="G10" s="31"/>
      <x:c r="H10" s="31"/>
    </x:row>
    <x:row r="11">
      <x:c r="A11" s="31" t="str">
        <x:v>Total COGS</x:v>
      </x:c>
      <x:c r="B11" s="51" t="n">
        <x:f>SUM(F5:F8)</x:f>
        <x:v>531450</x:v>
      </x:c>
      <x:c r="C11" s="31"/>
      <x:c r="D11" s="31"/>
      <x:c r="E11" s="31"/>
      <x:c r="F11" s="31"/>
      <x:c r="G11" s="31"/>
      <x:c r="H11" s="31"/>
    </x:row>
    <x:row r="12">
      <x:c r="A12" s="31" t="str">
        <x:v>Gross profit</x:v>
      </x:c>
      <x:c r="B12" s="51" t="n">
        <x:f>SUM(G5:G8)</x:f>
        <x:v>1294350</x:v>
      </x:c>
      <x:c r="C12" s="31"/>
      <x:c r="D12" s="31"/>
      <x:c r="E12" s="31"/>
      <x:c r="F12" s="31"/>
      <x:c r="G12" s="31"/>
      <x:c r="H12" s="31"/>
    </x:row>
    <x:row r="13">
      <x:c r="A13" s="31" t="str">
        <x:v>Gross margin</x:v>
      </x:c>
      <x:c r="B13" s="52" t="n">
        <x:f>B12/B10</x:f>
        <x:v>0.7089221163325665</x:v>
      </x:c>
      <x:c r="C13" s="31"/>
      <x:c r="D13" s="31"/>
      <x:c r="E13" s="31"/>
      <x:c r="F13" s="31"/>
      <x:c r="G13" s="31"/>
      <x:c r="H13" s="31"/>
    </x:row>
    <x:row r="14">
      <x:c r="A14" s="31" t="str">
        <x:v>Operating expense</x:v>
      </x:c>
      <x:c r="B14" s="51" t="n">
        <x:f>(SUM('Assumptions'!B23:B26)+'Assumptions'!G29*'Assumptions'!G30)*(1+'Assumptions'!B27)+'Assumptions'!G31</x:f>
        <x:v>1243750</x:v>
      </x:c>
      <x:c r="C14" s="31"/>
      <x:c r="D14" s="31"/>
      <x:c r="E14" s="31"/>
      <x:c r="F14" s="31"/>
      <x:c r="G14" s="31"/>
      <x:c r="H14" s="31"/>
    </x:row>
    <x:row r="15">
      <x:c r="A15" s="31" t="str">
        <x:v>Operating profit</x:v>
      </x:c>
      <x:c r="B15" s="51" t="n">
        <x:f>B12-B14</x:f>
        <x:v>50600</x:v>
      </x:c>
      <x:c r="C15" s="31"/>
      <x:c r="D15" s="31"/>
      <x:c r="E15" s="31"/>
      <x:c r="F15" s="31"/>
      <x:c r="G15" s="31"/>
      <x:c r="H15" s="31"/>
    </x:row>
    <x:row r="16">
      <x:c r="A16" s="31" t="str">
        <x:v>Operating margin</x:v>
      </x:c>
      <x:c r="B16" s="52" t="n">
        <x:f>B15/B10</x:f>
        <x:v>0.027713878847628437</x:v>
      </x:c>
      <x:c r="C16" s="31"/>
      <x:c r="D16" s="31"/>
      <x:c r="E16" s="31"/>
      <x:c r="F16" s="31"/>
      <x:c r="G16" s="31"/>
      <x:c r="H16" s="31"/>
    </x:row>
    <x:row r="17">
      <x:c r="A17" s="31"/>
      <x:c r="B17" s="31"/>
      <x:c r="C17" s="31"/>
      <x:c r="D17" s="31"/>
      <x:c r="E17" s="31"/>
      <x:c r="F17" s="31"/>
      <x:c r="G17" s="31"/>
      <x:c r="H17" s="31"/>
    </x:row>
    <x:row r="18">
      <x:c r="A18" s="31"/>
      <x:c r="B18" s="31"/>
      <x:c r="C18" s="31"/>
      <x:c r="D18" s="31"/>
      <x:c r="E18" s="31"/>
      <x:c r="F18" s="31"/>
      <x:c r="G18" s="31"/>
      <x:c r="H18" s="31"/>
    </x:row>
    <x:row r="19" ht="24" customHeight="1">
      <x:c r="A19" s="39" t="str">
        <x:v>What must be true</x:v>
      </x:c>
      <x:c r="B19" s="39" t="str">
        <x:v>What must be true</x:v>
      </x:c>
      <x:c r="C19" s="39" t="str">
        <x:v>What must be true</x:v>
      </x:c>
      <x:c r="D19" s="39" t="str">
        <x:v>What must be true</x:v>
      </x:c>
      <x:c r="E19" s="39" t="str">
        <x:v>What must be true</x:v>
      </x:c>
      <x:c r="F19" s="39" t="str">
        <x:v>What must be true</x:v>
      </x:c>
      <x:c r="G19" s="39" t="str">
        <x:v>What must be true</x:v>
      </x:c>
      <x:c r="H19" s="39" t="str">
        <x:v>What must be true</x:v>
      </x:c>
    </x:row>
    <x:row r="20" ht="70" customHeight="1">
      <x:c r="A20" s="77" t="str">
        <x:v>This is a milestone model, not a forecast. It requires about 600 blended assessment accounts, three paid competitions, six turnkey projects, and a six-person team. The operating base uses the founder-approved four-role salary plan plus two additional hires at a $150K blended cash salary, 15% payroll and benefits, and $180K of non-payroll costs.</x:v>
      </x:c>
      <x:c r="B20" s="77" t="str">
        <x:v>This is a milestone model, not a forecast. It requires about 600 blended assessment accounts, three paid competitions, six turnkey projects, and a six-person team. The operating base uses the founder-approved four-role salary plan plus two additional hires at a $150K blended cash salary, 15% payroll and benefits, and $180K of non-payroll costs.</x:v>
      </x:c>
      <x:c r="C20" s="77" t="str">
        <x:v>This is a milestone model, not a forecast. It requires about 600 blended assessment accounts, three paid competitions, six turnkey projects, and a six-person team. The operating base uses the founder-approved four-role salary plan plus two additional hires at a $150K blended cash salary, 15% payroll and benefits, and $180K of non-payroll costs.</x:v>
      </x:c>
      <x:c r="D20" s="77" t="str">
        <x:v>This is a milestone model, not a forecast. It requires about 600 blended assessment accounts, three paid competitions, six turnkey projects, and a six-person team. The operating base uses the founder-approved four-role salary plan plus two additional hires at a $150K blended cash salary, 15% payroll and benefits, and $180K of non-payroll costs.</x:v>
      </x:c>
      <x:c r="E20" s="77" t="str">
        <x:v>This is a milestone model, not a forecast. It requires about 600 blended assessment accounts, three paid competitions, six turnkey projects, and a six-person team. The operating base uses the founder-approved four-role salary plan plus two additional hires at a $150K blended cash salary, 15% payroll and benefits, and $180K of non-payroll costs.</x:v>
      </x:c>
      <x:c r="F20" s="77" t="str">
        <x:v>This is a milestone model, not a forecast. It requires about 600 blended assessment accounts, three paid competitions, six turnkey projects, and a six-person team. The operating base uses the founder-approved four-role salary plan plus two additional hires at a $150K blended cash salary, 15% payroll and benefits, and $180K of non-payroll costs.</x:v>
      </x:c>
      <x:c r="G20" s="77" t="str">
        <x:v>This is a milestone model, not a forecast. It requires about 600 blended assessment accounts, three paid competitions, six turnkey projects, and a six-person team. The operating base uses the founder-approved four-role salary plan plus two additional hires at a $150K blended cash salary, 15% payroll and benefits, and $180K of non-payroll costs.</x:v>
      </x:c>
      <x:c r="H20" s="77" t="str">
        <x:v>This is a milestone model, not a forecast. It requires about 600 blended assessment accounts, three paid competitions, six turnkey projects, and a six-person team. The operating base uses the founder-approved four-role salary plan plus two additional hires at a $150K blended cash salary, 15% payroll and benefits, and $180K of non-payroll costs.</x:v>
      </x:c>
    </x:row>
  </x:sheetData>
  <x:mergeCells>
    <x:mergeCell ref="A1:H1"/>
    <x:mergeCell ref="A2:H2"/>
    <x:mergeCell ref="A19:H19"/>
    <x:mergeCell ref="A20:H20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3" hidden="0" customWidth="1"/>
    <x:col min="8" max="8" width="3" hidden="0" customWidth="1"/>
  </x:cols>
  <x:sheetData>
    <x:row r="1" ht="34" customHeight="1">
      <x:c r="A1" s="29" t="str">
        <x:v>Five-Year Venture-Scale Bridge</x:v>
      </x:c>
      <x:c r="B1" s="29" t="str">
        <x:v>Five-Year Venture-Scale Bridge</x:v>
      </x:c>
      <x:c r="C1" s="29" t="str">
        <x:v>Five-Year Venture-Scale Bridge</x:v>
      </x:c>
      <x:c r="D1" s="29" t="str">
        <x:v>Five-Year Venture-Scale Bridge</x:v>
      </x:c>
      <x:c r="E1" s="29" t="str">
        <x:v>Five-Year Venture-Scale Bridge</x:v>
      </x:c>
      <x:c r="F1" s="29" t="str">
        <x:v>Five-Year Venture-Scale Bridge</x:v>
      </x:c>
      <x:c r="G1" s="29" t="str">
        <x:v>Five-Year Venture-Scale Bridge</x:v>
      </x:c>
      <x:c r="H1" s="29" t="str">
        <x:v>Five-Year Venture-Scale Bridge</x:v>
      </x:c>
    </x:row>
    <x:row r="2" ht="28" customHeight="1">
      <x:c r="A2" s="30" t="str">
        <x:v>Assessments become a $50M business on their own; the full portfolio exceeds $100M. This is an ambition with explicit assumptions, not a probability-weighted forecast.</x:v>
      </x:c>
      <x:c r="B2" s="30" t="str">
        <x:v>Assessments become a $50M business on their own; the full portfolio exceeds $100M. This is an ambition with explicit assumptions, not a probability-weighted forecast.</x:v>
      </x:c>
      <x:c r="C2" s="30" t="str">
        <x:v>Assessments become a $50M business on their own; the full portfolio exceeds $100M. This is an ambition with explicit assumptions, not a probability-weighted forecast.</x:v>
      </x:c>
      <x:c r="D2" s="30" t="str">
        <x:v>Assessments become a $50M business on their own; the full portfolio exceeds $100M. This is an ambition with explicit assumptions, not a probability-weighted forecast.</x:v>
      </x:c>
      <x:c r="E2" s="30" t="str">
        <x:v>Assessments become a $50M business on their own; the full portfolio exceeds $100M. This is an ambition with explicit assumptions, not a probability-weighted forecast.</x:v>
      </x:c>
      <x:c r="F2" s="30" t="str">
        <x:v>Assessments become a $50M business on their own; the full portfolio exceeds $100M. This is an ambition with explicit assumptions, not a probability-weighted forecast.</x:v>
      </x:c>
      <x:c r="G2" s="30" t="str">
        <x:v>Assessments become a $50M business on their own; the full portfolio exceeds $100M. This is an ambition with explicit assumptions, not a probability-weighted forecast.</x:v>
      </x:c>
      <x:c r="H2" s="30" t="str">
        <x:v>Assessments become a $50M business on their own; the full portfolio exceeds $100M. This is an ambition with explicit assumptions, not a probability-weighted forecast.</x:v>
      </x:c>
    </x:row>
    <x:row r="3">
      <x:c r="A3" s="31"/>
      <x:c r="B3" s="31"/>
      <x:c r="C3" s="31"/>
      <x:c r="D3" s="31"/>
      <x:c r="E3" s="31"/>
      <x:c r="F3" s="31"/>
      <x:c r="G3" s="31"/>
      <x:c r="H3" s="31"/>
    </x:row>
    <x:row r="4">
      <x:c r="A4" s="32" t="str">
        <x:v>Metric</x:v>
      </x:c>
      <x:c r="B4" s="32" t="str">
        <x:v>Y1</x:v>
      </x:c>
      <x:c r="C4" s="32" t="str">
        <x:v>Y2</x:v>
      </x:c>
      <x:c r="D4" s="32" t="str">
        <x:v>Y3</x:v>
      </x:c>
      <x:c r="E4" s="32" t="str">
        <x:v>Y4</x:v>
      </x:c>
      <x:c r="F4" s="32" t="str">
        <x:v>Y5</x:v>
      </x:c>
      <x:c r="G4" s="31"/>
      <x:c r="H4" s="31"/>
    </x:row>
    <x:row r="5">
      <x:c r="A5" s="31" t="str">
        <x:v>Assessment accounts</x:v>
      </x:c>
      <x:c r="B5" s="35" t="n">
        <x:v>10</x:v>
      </x:c>
      <x:c r="C5" s="35" t="n">
        <x:v>600</x:v>
      </x:c>
      <x:c r="D5" s="35" t="n">
        <x:v>2000</x:v>
      </x:c>
      <x:c r="E5" s="35" t="n">
        <x:v>5000</x:v>
      </x:c>
      <x:c r="F5" s="35" t="n">
        <x:v>10000</x:v>
      </x:c>
      <x:c r="G5" s="31"/>
      <x:c r="H5" s="31"/>
    </x:row>
    <x:row r="6">
      <x:c r="A6" s="31" t="str">
        <x:v>Blended assessment ACV</x:v>
      </x:c>
      <x:c r="B6" s="89" t="n">
        <x:f>'12M Plan'!N5/B5</x:f>
        <x:v>1692</x:v>
      </x:c>
      <x:c r="C6" s="89" t="n">
        <x:f>'Assumptions'!G8</x:f>
        <x:v>2043</x:v>
      </x:c>
      <x:c r="D6" s="33" t="n">
        <x:v>3000</x:v>
      </x:c>
      <x:c r="E6" s="33" t="n">
        <x:v>4000</x:v>
      </x:c>
      <x:c r="F6" s="33" t="n">
        <x:v>5000</x:v>
      </x:c>
      <x:c r="G6" s="31"/>
      <x:c r="H6" s="31"/>
    </x:row>
    <x:row r="7">
      <x:c r="A7" s="31" t="str">
        <x:v>Competitions</x:v>
      </x:c>
      <x:c r="B7" s="35" t="n">
        <x:v>1</x:v>
      </x:c>
      <x:c r="C7" s="35" t="n">
        <x:v>3</x:v>
      </x:c>
      <x:c r="D7" s="35" t="n">
        <x:v>8</x:v>
      </x:c>
      <x:c r="E7" s="35" t="n">
        <x:v>20</x:v>
      </x:c>
      <x:c r="F7" s="35" t="n">
        <x:v>40</x:v>
      </x:c>
      <x:c r="G7" s="31"/>
      <x:c r="H7" s="31"/>
    </x:row>
    <x:row r="8">
      <x:c r="A8" s="31" t="str">
        <x:v>Average competition revenue</x:v>
      </x:c>
      <x:c r="B8" s="89" t="n">
        <x:f>'12M Plan'!N6/B7</x:f>
        <x:v>75000</x:v>
      </x:c>
      <x:c r="C8" s="33" t="n">
        <x:v>100000</x:v>
      </x:c>
      <x:c r="D8" s="33" t="n">
        <x:v>125000</x:v>
      </x:c>
      <x:c r="E8" s="33" t="n">
        <x:v>150000</x:v>
      </x:c>
      <x:c r="F8" s="33" t="n">
        <x:v>150000</x:v>
      </x:c>
      <x:c r="G8" s="31"/>
      <x:c r="H8" s="31"/>
    </x:row>
    <x:row r="9">
      <x:c r="A9" s="31" t="str">
        <x:v>Turnkey projects</x:v>
      </x:c>
      <x:c r="B9" s="35" t="n">
        <x:v>1</x:v>
      </x:c>
      <x:c r="C9" s="35" t="n">
        <x:v>6</x:v>
      </x:c>
      <x:c r="D9" s="35" t="n">
        <x:v>15</x:v>
      </x:c>
      <x:c r="E9" s="35" t="n">
        <x:v>30</x:v>
      </x:c>
      <x:c r="F9" s="35" t="n">
        <x:v>50</x:v>
      </x:c>
      <x:c r="G9" s="31"/>
      <x:c r="H9" s="31"/>
    </x:row>
    <x:row r="10">
      <x:c r="A10" s="31" t="str">
        <x:v>Average turnkey revenue</x:v>
      </x:c>
      <x:c r="B10" s="89" t="n">
        <x:f>'12M Plan'!N7/B9</x:f>
        <x:v>25000</x:v>
      </x:c>
      <x:c r="C10" s="33" t="n">
        <x:v>50000</x:v>
      </x:c>
      <x:c r="D10" s="33" t="n">
        <x:v>75000</x:v>
      </x:c>
      <x:c r="E10" s="33" t="n">
        <x:v>100000</x:v>
      </x:c>
      <x:c r="F10" s="33" t="n">
        <x:v>100000</x:v>
      </x:c>
      <x:c r="G10" s="31"/>
      <x:c r="H10" s="31"/>
    </x:row>
    <x:row r="11">
      <x:c r="A11" s="31" t="str">
        <x:v>Agent-eval accounts</x:v>
      </x:c>
      <x:c r="B11" s="35" t="n">
        <x:v>0</x:v>
      </x:c>
      <x:c r="C11" s="35" t="n">
        <x:v>10</x:v>
      </x:c>
      <x:c r="D11" s="35" t="n">
        <x:v>100</x:v>
      </x:c>
      <x:c r="E11" s="35" t="n">
        <x:v>400</x:v>
      </x:c>
      <x:c r="F11" s="35" t="n">
        <x:v>1000</x:v>
      </x:c>
      <x:c r="G11" s="31"/>
      <x:c r="H11" s="31"/>
    </x:row>
    <x:row r="12">
      <x:c r="A12" s="31" t="str">
        <x:v>Blended agent-eval ACV</x:v>
      </x:c>
      <x:c r="B12" s="33" t="n">
        <x:v>25000</x:v>
      </x:c>
      <x:c r="C12" s="33" t="n">
        <x:v>25000</x:v>
      </x:c>
      <x:c r="D12" s="33" t="n">
        <x:v>30000</x:v>
      </x:c>
      <x:c r="E12" s="33" t="n">
        <x:v>40000</x:v>
      </x:c>
      <x:c r="F12" s="33" t="n">
        <x:v>40000</x:v>
      </x:c>
      <x:c r="G12" s="31"/>
      <x:c r="H12" s="31"/>
    </x:row>
    <x:row r="13">
      <x:c r="A13" s="31" t="str">
        <x:v>Team size</x:v>
      </x:c>
      <x:c r="B13" s="35" t="n">
        <x:v>4</x:v>
      </x:c>
      <x:c r="C13" s="35" t="n">
        <x:v>6</x:v>
      </x:c>
      <x:c r="D13" s="35" t="n">
        <x:v>20</x:v>
      </x:c>
      <x:c r="E13" s="35" t="n">
        <x:v>75</x:v>
      </x:c>
      <x:c r="F13" s="35" t="n">
        <x:v>200</x:v>
      </x:c>
      <x:c r="G13" s="31"/>
      <x:c r="H13" s="31"/>
    </x:row>
    <x:row r="14">
      <x:c r="A14" s="31" t="str">
        <x:v>Total revenue</x:v>
      </x:c>
      <x:c r="B14" s="36" t="n">
        <x:f>'12M Plan'!N8</x:f>
        <x:v>116920</x:v>
      </x:c>
      <x:c r="C14" s="36" t="n">
        <x:f>SUM(C16:C19)</x:f>
        <x:v>2075800</x:v>
      </x:c>
      <x:c r="D14" s="36" t="n">
        <x:f>SUM(D16:D19)</x:f>
        <x:v>11125000</x:v>
      </x:c>
      <x:c r="E14" s="36" t="n">
        <x:f>SUM(E16:E19)</x:f>
        <x:v>42000000</x:v>
      </x:c>
      <x:c r="F14" s="36" t="n">
        <x:f>SUM(F16:F19)</x:f>
        <x:v>101000000</x:v>
      </x:c>
      <x:c r="G14" s="31"/>
      <x:c r="H14" s="31"/>
    </x:row>
    <x:row r="15">
      <x:c r="A15" s="31"/>
      <x:c r="B15" s="36"/>
      <x:c r="C15" s="36"/>
      <x:c r="D15" s="36"/>
      <x:c r="E15" s="36"/>
      <x:c r="F15" s="36"/>
      <x:c r="G15" s="31"/>
      <x:c r="H15" s="31"/>
    </x:row>
    <x:row r="16">
      <x:c r="A16" s="31" t="str">
        <x:v>Assessment revenue</x:v>
      </x:c>
      <x:c r="B16" s="90" t="n">
        <x:f>'12M Plan'!N5</x:f>
        <x:v>16920</x:v>
      </x:c>
      <x:c r="C16" s="90" t="n">
        <x:f>C5*C6</x:f>
        <x:v>1225800</x:v>
      </x:c>
      <x:c r="D16" s="90" t="n">
        <x:f>D5*D6</x:f>
        <x:v>6000000</x:v>
      </x:c>
      <x:c r="E16" s="90" t="n">
        <x:f>E5*E6</x:f>
        <x:v>20000000</x:v>
      </x:c>
      <x:c r="F16" s="90" t="n">
        <x:f>F5*F6</x:f>
        <x:v>50000000</x:v>
      </x:c>
      <x:c r="G16" s="31"/>
      <x:c r="H16" s="31"/>
    </x:row>
    <x:row r="17">
      <x:c r="A17" s="31" t="str">
        <x:v>Competition revenue</x:v>
      </x:c>
      <x:c r="B17" s="90" t="n">
        <x:f>'12M Plan'!N6</x:f>
        <x:v>75000</x:v>
      </x:c>
      <x:c r="C17" s="90" t="n">
        <x:f>C7*C8</x:f>
        <x:v>300000</x:v>
      </x:c>
      <x:c r="D17" s="90" t="n">
        <x:f>D7*D8</x:f>
        <x:v>1000000</x:v>
      </x:c>
      <x:c r="E17" s="90" t="n">
        <x:f>E7*E8</x:f>
        <x:v>3000000</x:v>
      </x:c>
      <x:c r="F17" s="90" t="n">
        <x:f>F7*F8</x:f>
        <x:v>6000000</x:v>
      </x:c>
      <x:c r="G17" s="31"/>
      <x:c r="H17" s="31"/>
    </x:row>
    <x:row r="18">
      <x:c r="A18" s="31" t="str">
        <x:v>Turnkey revenue</x:v>
      </x:c>
      <x:c r="B18" s="90" t="n">
        <x:f>'12M Plan'!N7</x:f>
        <x:v>25000</x:v>
      </x:c>
      <x:c r="C18" s="90" t="n">
        <x:f>C9*C10</x:f>
        <x:v>300000</x:v>
      </x:c>
      <x:c r="D18" s="90" t="n">
        <x:f>D9*D10</x:f>
        <x:v>1125000</x:v>
      </x:c>
      <x:c r="E18" s="90" t="n">
        <x:f>E9*E10</x:f>
        <x:v>3000000</x:v>
      </x:c>
      <x:c r="F18" s="90" t="n">
        <x:f>F9*F10</x:f>
        <x:v>5000000</x:v>
      </x:c>
      <x:c r="G18" s="31"/>
      <x:c r="H18" s="31"/>
    </x:row>
    <x:row r="19">
      <x:c r="A19" s="31" t="str">
        <x:v>Agent-eval revenue</x:v>
      </x:c>
      <x:c r="B19" s="90" t="n">
        <x:f>0</x:f>
        <x:v>0</x:v>
      </x:c>
      <x:c r="C19" s="90" t="n">
        <x:f>C11*C12</x:f>
        <x:v>250000</x:v>
      </x:c>
      <x:c r="D19" s="90" t="n">
        <x:f>D11*D12</x:f>
        <x:v>3000000</x:v>
      </x:c>
      <x:c r="E19" s="90" t="n">
        <x:f>E11*E12</x:f>
        <x:v>16000000</x:v>
      </x:c>
      <x:c r="F19" s="90" t="n">
        <x:f>F11*F12</x:f>
        <x:v>40000000</x:v>
      </x:c>
      <x:c r="G19" s="31"/>
      <x:c r="H19" s="31"/>
    </x:row>
    <x:row r="20">
      <x:c r="A20" s="31" t="str">
        <x:v>Total COGS</x:v>
      </x:c>
      <x:c r="B20" s="36" t="n">
        <x:f>'12M Plan'!N9</x:f>
        <x:v>37980</x:v>
      </x:c>
      <x:c r="C20" s="36" t="n">
        <x:f>C16*24%+C17*32%+C18*48%+C19*25%</x:f>
        <x:v>596692</x:v>
      </x:c>
      <x:c r="D20" s="36" t="n">
        <x:f>D16*22%+D17*34%+D18*50%+D19*25%</x:f>
        <x:v>2972500</x:v>
      </x:c>
      <x:c r="E20" s="36" t="n">
        <x:f>E16*21%+E17*35%+E18*50%+E19*25%</x:f>
        <x:v>10750000</x:v>
      </x:c>
      <x:c r="F20" s="36" t="n">
        <x:f>F16*20%+F17*35%+F18*50%+F19*25%</x:f>
        <x:v>24600000</x:v>
      </x:c>
      <x:c r="G20" s="31"/>
      <x:c r="H20" s="31"/>
    </x:row>
    <x:row r="21">
      <x:c r="A21" s="31" t="str">
        <x:v>Gross profit</x:v>
      </x:c>
      <x:c r="B21" s="36" t="n">
        <x:f>B14-B20</x:f>
        <x:v>78940</x:v>
      </x:c>
      <x:c r="C21" s="36" t="n">
        <x:f>C14-C20</x:f>
        <x:v>1479108</x:v>
      </x:c>
      <x:c r="D21" s="36" t="n">
        <x:f>D14-D20</x:f>
        <x:v>8152500</x:v>
      </x:c>
      <x:c r="E21" s="36" t="n">
        <x:f>E14-E20</x:f>
        <x:v>31250000</x:v>
      </x:c>
      <x:c r="F21" s="36" t="n">
        <x:f>F14-F20</x:f>
        <x:v>76400000</x:v>
      </x:c>
      <x:c r="G21" s="31"/>
      <x:c r="H21" s="31"/>
    </x:row>
    <x:row r="22">
      <x:c r="A22" s="31" t="str">
        <x:v>Operating expense</x:v>
      </x:c>
      <x:c r="B22" s="36" t="n">
        <x:f>'12M Plan'!N20</x:f>
        <x:v>875749.9999999999</x:v>
      </x:c>
      <x:c r="C22" s="36" t="n">
        <x:f>'Default Alive'!B14</x:f>
        <x:v>1243750</x:v>
      </x:c>
      <x:c r="D22" s="33" t="n">
        <x:v>4500000</x:v>
      </x:c>
      <x:c r="E22" s="33" t="n">
        <x:v>17000000</x:v>
      </x:c>
      <x:c r="F22" s="33" t="n">
        <x:v>45000000</x:v>
      </x:c>
      <x:c r="G22" s="31"/>
      <x:c r="H22" s="31"/>
    </x:row>
    <x:row r="23">
      <x:c r="A23" s="91" t="str">
        <x:v>Operating profit</x:v>
      </x:c>
      <x:c r="B23" s="92" t="n">
        <x:f>B21-B22</x:f>
        <x:v>-796809.9999999999</x:v>
      </x:c>
      <x:c r="C23" s="92" t="n">
        <x:f>C21-C22</x:f>
        <x:v>235358</x:v>
      </x:c>
      <x:c r="D23" s="92" t="n">
        <x:f>D21-D22</x:f>
        <x:v>3652500</x:v>
      </x:c>
      <x:c r="E23" s="92" t="n">
        <x:f>E21-E22</x:f>
        <x:v>14250000</x:v>
      </x:c>
      <x:c r="F23" s="92" t="n">
        <x:f>F21-F22</x:f>
        <x:v>31400000</x:v>
      </x:c>
      <x:c r="G23" s="31"/>
      <x:c r="H23" s="31"/>
    </x:row>
    <x:row r="24">
      <x:c r="A24" s="91" t="str">
        <x:v>Operating margin</x:v>
      </x:c>
      <x:c r="B24" s="93" t="n">
        <x:f>B23/B14</x:f>
        <x:v>-6.815001710571329</x:v>
      </x:c>
      <x:c r="C24" s="93" t="n">
        <x:f>C23/C14</x:f>
        <x:v>0.11338182869255227</x:v>
      </x:c>
      <x:c r="D24" s="93" t="n">
        <x:f>D23/D14</x:f>
        <x:v>0.32831460674157303</x:v>
      </x:c>
      <x:c r="E24" s="93" t="n">
        <x:f>E23/E14</x:f>
        <x:v>0.3392857142857143</x:v>
      </x:c>
      <x:c r="F24" s="93" t="n">
        <x:f>F23/F14</x:f>
        <x:v>0.3108910891089109</x:v>
      </x:c>
      <x:c r="G24" s="31"/>
      <x:c r="H24" s="31"/>
    </x:row>
    <x:row r="25">
      <x:c r="A25" s="31"/>
      <x:c r="B25" s="31"/>
      <x:c r="C25" s="31"/>
      <x:c r="D25" s="31"/>
      <x:c r="E25" s="31"/>
      <x:c r="F25" s="31"/>
      <x:c r="G25" s="31"/>
      <x:c r="H25" s="31"/>
    </x:row>
    <x:row r="26" ht="24" customHeight="1">
      <x:c r="A26" s="39" t="str">
        <x:v>What the model proves</x:v>
      </x:c>
      <x:c r="B26" s="39" t="str">
        <x:v>What the model proves</x:v>
      </x:c>
      <x:c r="C26" s="39" t="str">
        <x:v>What the model proves</x:v>
      </x:c>
      <x:c r="D26" s="39" t="str">
        <x:v>What the model proves</x:v>
      </x:c>
      <x:c r="E26" s="39" t="str">
        <x:v>What the model proves</x:v>
      </x:c>
      <x:c r="F26" s="39" t="str">
        <x:v>What the model proves</x:v>
      </x:c>
      <x:c r="G26" s="39" t="str">
        <x:v>What the model proves</x:v>
      </x:c>
      <x:c r="H26" s="39" t="str">
        <x:v>What the model proves</x:v>
      </x:c>
    </x:row>
    <x:row r="27" ht="28" customHeight="1">
      <x:c r="A27" s="94" t="str">
        <x:v>The assessment platform is independently venture-scale: 10,000 accounts at a $5,000 blended annual value produce $50M in revenue. That mature blended value remains below CodeSignal's current $5,748 annual Grow plan, before its custom enterprise tier. Competitions, turnkey environments, and recurring agent evaluation then take the portfolio above $100M.</x:v>
      </x:c>
      <x:c r="B27" s="94" t="str">
        <x:v>The assessment platform is independently venture-scale: 10,000 accounts at a $5,000 blended annual value produce $50M in revenue. That mature blended value remains below CodeSignal's current $5,748 annual Grow plan, before its custom enterprise tier. Competitions, turnkey environments, and recurring agent evaluation then take the portfolio above $100M.</x:v>
      </x:c>
      <x:c r="C27" s="94" t="str">
        <x:v>The assessment platform is independently venture-scale: 10,000 accounts at a $5,000 blended annual value produce $50M in revenue. That mature blended value remains below CodeSignal's current $5,748 annual Grow plan, before its custom enterprise tier. Competitions, turnkey environments, and recurring agent evaluation then take the portfolio above $100M.</x:v>
      </x:c>
      <x:c r="D27" s="94" t="str">
        <x:v>The assessment platform is independently venture-scale: 10,000 accounts at a $5,000 blended annual value produce $50M in revenue. That mature blended value remains below CodeSignal's current $5,748 annual Grow plan, before its custom enterprise tier. Competitions, turnkey environments, and recurring agent evaluation then take the portfolio above $100M.</x:v>
      </x:c>
      <x:c r="E27" s="94" t="str">
        <x:v>The assessment platform is independently venture-scale: 10,000 accounts at a $5,000 blended annual value produce $50M in revenue. That mature blended value remains below CodeSignal's current $5,748 annual Grow plan, before its custom enterprise tier. Competitions, turnkey environments, and recurring agent evaluation then take the portfolio above $100M.</x:v>
      </x:c>
      <x:c r="F27" s="94" t="str">
        <x:v>The assessment platform is independently venture-scale: 10,000 accounts at a $5,000 blended annual value produce $50M in revenue. That mature blended value remains below CodeSignal's current $5,748 annual Grow plan, before its custom enterprise tier. Competitions, turnkey environments, and recurring agent evaluation then take the portfolio above $100M.</x:v>
      </x:c>
      <x:c r="G27" s="94" t="str">
        <x:v>The assessment platform is independently venture-scale: 10,000 accounts at a $5,000 blended annual value produce $50M in revenue. That mature blended value remains below CodeSignal's current $5,748 annual Grow plan, before its custom enterprise tier. Competitions, turnkey environments, and recurring agent evaluation then take the portfolio above $100M.</x:v>
      </x:c>
      <x:c r="H27" s="94" t="str">
        <x:v>The assessment platform is independently venture-scale: 10,000 accounts at a $5,000 blended annual value produce $50M in revenue. That mature blended value remains below CodeSignal's current $5,748 annual Grow plan, before its custom enterprise tier. Competitions, turnkey environments, and recurring agent evaluation then take the portfolio above $100M.</x:v>
      </x:c>
    </x:row>
    <x:row r="28" ht="28" customHeight="1">
      <x:c r="A28" s="94" t="str">
        <x:v>The assessment platform is independently venture-scale: 10,000 accounts at a $5,000 blended annual value produce $50M in revenue. That mature blended value remains below CodeSignal's current $5,748 annual Grow plan, before its custom enterprise tier. Competitions, turnkey environments, and recurring agent evaluation then take the portfolio above $100M.</x:v>
      </x:c>
      <x:c r="B28" s="94" t="str">
        <x:v>The assessment platform is independently venture-scale: 10,000 accounts at a $5,000 blended annual value produce $50M in revenue. That mature blended value remains below CodeSignal's current $5,748 annual Grow plan, before its custom enterprise tier. Competitions, turnkey environments, and recurring agent evaluation then take the portfolio above $100M.</x:v>
      </x:c>
      <x:c r="C28" s="94" t="str">
        <x:v>The assessment platform is independently venture-scale: 10,000 accounts at a $5,000 blended annual value produce $50M in revenue. That mature blended value remains below CodeSignal's current $5,748 annual Grow plan, before its custom enterprise tier. Competitions, turnkey environments, and recurring agent evaluation then take the portfolio above $100M.</x:v>
      </x:c>
      <x:c r="D28" s="94" t="str">
        <x:v>The assessment platform is independently venture-scale: 10,000 accounts at a $5,000 blended annual value produce $50M in revenue. That mature blended value remains below CodeSignal's current $5,748 annual Grow plan, before its custom enterprise tier. Competitions, turnkey environments, and recurring agent evaluation then take the portfolio above $100M.</x:v>
      </x:c>
      <x:c r="E28" s="94" t="str">
        <x:v>The assessment platform is independently venture-scale: 10,000 accounts at a $5,000 blended annual value produce $50M in revenue. That mature blended value remains below CodeSignal's current $5,748 annual Grow plan, before its custom enterprise tier. Competitions, turnkey environments, and recurring agent evaluation then take the portfolio above $100M.</x:v>
      </x:c>
      <x:c r="F28" s="94" t="str">
        <x:v>The assessment platform is independently venture-scale: 10,000 accounts at a $5,000 blended annual value produce $50M in revenue. That mature blended value remains below CodeSignal's current $5,748 annual Grow plan, before its custom enterprise tier. Competitions, turnkey environments, and recurring agent evaluation then take the portfolio above $100M.</x:v>
      </x:c>
      <x:c r="G28" s="94" t="str">
        <x:v>The assessment platform is independently venture-scale: 10,000 accounts at a $5,000 blended annual value produce $50M in revenue. That mature blended value remains below CodeSignal's current $5,748 annual Grow plan, before its custom enterprise tier. Competitions, turnkey environments, and recurring agent evaluation then take the portfolio above $100M.</x:v>
      </x:c>
      <x:c r="H28" s="94" t="str">
        <x:v>The assessment platform is independently venture-scale: 10,000 accounts at a $5,000 blended annual value produce $50M in revenue. That mature blended value remains below CodeSignal's current $5,748 annual Grow plan, before its custom enterprise tier. Competitions, turnkey environments, and recurring agent evaluation then take the portfolio above $100M.</x:v>
      </x:c>
    </x:row>
    <x:row r="29">
      <x:c r="A29" s="31"/>
      <x:c r="B29" s="31"/>
      <x:c r="C29" s="31"/>
      <x:c r="D29" s="31"/>
      <x:c r="E29" s="31"/>
      <x:c r="F29" s="31"/>
      <x:c r="G29" s="31"/>
      <x:c r="H29" s="31"/>
    </x:row>
    <x:row r="30">
      <x:c r="A30" s="31"/>
      <x:c r="B30" s="31"/>
      <x:c r="C30" s="31"/>
      <x:c r="D30" s="31"/>
      <x:c r="E30" s="31"/>
      <x:c r="F30" s="31"/>
      <x:c r="G30" s="31"/>
      <x:c r="H30" s="31"/>
    </x:row>
    <x:row r="31">
      <x:c r="A31" s="31"/>
      <x:c r="B31" s="31"/>
      <x:c r="C31" s="31"/>
      <x:c r="D31" s="31"/>
      <x:c r="E31" s="31"/>
      <x:c r="F31" s="31"/>
      <x:c r="G31" s="31"/>
      <x:c r="H31" s="31"/>
    </x:row>
    <x:row r="32">
      <x:c r="A32" s="31"/>
      <x:c r="B32" s="31"/>
      <x:c r="C32" s="31"/>
      <x:c r="D32" s="31"/>
      <x:c r="E32" s="31"/>
      <x:c r="F32" s="31"/>
      <x:c r="G32" s="31"/>
      <x:c r="H32" s="31"/>
    </x:row>
    <x:row r="33">
      <x:c r="A33" s="31"/>
      <x:c r="B33" s="31"/>
      <x:c r="C33" s="31"/>
      <x:c r="D33" s="31"/>
      <x:c r="E33" s="31"/>
      <x:c r="F33" s="31"/>
      <x:c r="G33" s="31"/>
      <x:c r="H33" s="31"/>
    </x:row>
    <x:row r="34">
      <x:c r="A34" s="31"/>
      <x:c r="B34" s="31"/>
      <x:c r="C34" s="31"/>
      <x:c r="D34" s="31"/>
      <x:c r="E34" s="31"/>
      <x:c r="F34" s="31"/>
      <x:c r="G34" s="31"/>
      <x:c r="H34" s="31"/>
    </x:row>
    <x:row r="35">
      <x:c r="A35" s="31"/>
      <x:c r="B35" s="31"/>
      <x:c r="C35" s="31"/>
      <x:c r="D35" s="31"/>
      <x:c r="E35" s="31"/>
      <x:c r="F35" s="31"/>
      <x:c r="G35" s="31"/>
      <x:c r="H35" s="31"/>
    </x:row>
    <x:row r="36">
      <x:c r="A36" s="31"/>
      <x:c r="B36" s="31"/>
      <x:c r="C36" s="31"/>
      <x:c r="D36" s="31"/>
      <x:c r="E36" s="31"/>
      <x:c r="F36" s="31"/>
      <x:c r="G36" s="31"/>
      <x:c r="H36" s="31"/>
    </x:row>
    <x:row r="37">
      <x:c r="A37" s="31"/>
      <x:c r="B37" s="31"/>
      <x:c r="C37" s="31"/>
      <x:c r="D37" s="31"/>
      <x:c r="E37" s="31"/>
      <x:c r="F37" s="31"/>
      <x:c r="G37" s="31"/>
      <x:c r="H37" s="31"/>
    </x:row>
    <x:row r="38">
      <x:c r="A38" s="31"/>
      <x:c r="B38" s="31"/>
      <x:c r="C38" s="31"/>
      <x:c r="D38" s="31"/>
      <x:c r="E38" s="31"/>
      <x:c r="F38" s="31"/>
      <x:c r="G38" s="31"/>
      <x:c r="H38" s="31"/>
    </x:row>
    <x:row r="39">
      <x:c r="A39" s="31"/>
      <x:c r="B39" s="31"/>
      <x:c r="C39" s="31"/>
      <x:c r="D39" s="31"/>
      <x:c r="E39" s="31"/>
      <x:c r="F39" s="31"/>
      <x:c r="G39" s="31"/>
      <x:c r="H39" s="31"/>
    </x:row>
    <x:row r="40">
      <x:c r="A40" s="31"/>
      <x:c r="B40" s="31"/>
      <x:c r="C40" s="31"/>
      <x:c r="D40" s="31"/>
      <x:c r="E40" s="31"/>
      <x:c r="F40" s="31"/>
      <x:c r="G40" s="31"/>
      <x:c r="H40" s="31"/>
    </x:row>
    <x:row r="41">
      <x:c r="A41" s="31"/>
      <x:c r="B41" s="31"/>
      <x:c r="C41" s="31"/>
      <x:c r="D41" s="31"/>
      <x:c r="E41" s="31"/>
      <x:c r="F41" s="31"/>
      <x:c r="G41" s="31"/>
      <x:c r="H41" s="31"/>
    </x:row>
    <x:row r="42">
      <x:c r="A42" s="31"/>
      <x:c r="B42" s="31"/>
      <x:c r="C42" s="31"/>
      <x:c r="D42" s="31"/>
      <x:c r="E42" s="31"/>
      <x:c r="F42" s="31"/>
      <x:c r="G42" s="31"/>
      <x:c r="H42" s="31"/>
    </x:row>
    <x:row r="43">
      <x:c r="A43" s="31"/>
      <x:c r="B43" s="31"/>
      <x:c r="C43" s="31"/>
      <x:c r="D43" s="31"/>
      <x:c r="E43" s="31"/>
      <x:c r="F43" s="31"/>
      <x:c r="G43" s="31"/>
      <x:c r="H43" s="31"/>
    </x:row>
    <x:row r="44">
      <x:c r="A44" s="31"/>
      <x:c r="B44" s="31"/>
      <x:c r="C44" s="31"/>
      <x:c r="D44" s="31"/>
      <x:c r="E44" s="31"/>
      <x:c r="F44" s="31"/>
      <x:c r="G44" s="31"/>
      <x:c r="H44" s="31"/>
    </x:row>
    <x:row r="45">
      <x:c r="A45" s="31"/>
      <x:c r="B45" s="31"/>
      <x:c r="C45" s="31"/>
      <x:c r="D45" s="31"/>
      <x:c r="E45" s="31"/>
      <x:c r="F45" s="31"/>
      <x:c r="G45" s="31"/>
      <x:c r="H45" s="31"/>
    </x:row>
    <x:row r="46">
      <x:c r="A46" s="31"/>
      <x:c r="B46" s="31"/>
      <x:c r="C46" s="31"/>
      <x:c r="D46" s="31"/>
      <x:c r="E46" s="31"/>
      <x:c r="F46" s="31"/>
      <x:c r="G46" s="31"/>
      <x:c r="H46" s="31"/>
    </x:row>
    <x:row r="47">
      <x:c r="A47" s="31"/>
      <x:c r="B47" s="31"/>
      <x:c r="C47" s="31"/>
      <x:c r="D47" s="31"/>
      <x:c r="E47" s="31"/>
      <x:c r="F47" s="31"/>
      <x:c r="G47" s="31"/>
      <x:c r="H47" s="31"/>
    </x:row>
    <x:row r="48">
      <x:c r="A48" s="31"/>
      <x:c r="B48" s="31"/>
      <x:c r="C48" s="31"/>
      <x:c r="D48" s="31"/>
      <x:c r="E48" s="31"/>
      <x:c r="F48" s="31"/>
      <x:c r="G48" s="31"/>
      <x:c r="H48" s="31"/>
    </x:row>
  </x:sheetData>
  <x:mergeCells>
    <x:mergeCell ref="A1:H1"/>
    <x:mergeCell ref="A2:H2"/>
    <x:mergeCell ref="A26:H26"/>
    <x:mergeCell ref="A27:H28"/>
  </x:mergeCells>
  <x:pageMargins left="0.7" right="0.7" top="0.75" bottom="0.75" header="0.3" footer="0.3"/>
  <x:drawing xmlns:r="http://schemas.openxmlformats.org/officeDocument/2006/relationships" r:id="R828a842cc0804392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2" hidden="0" customWidth="1"/>
    <x:col min="2" max="2" width="18" hidden="0" customWidth="1"/>
    <x:col min="3" max="3" width="18" hidden="0" customWidth="1"/>
    <x:col min="4" max="4" width="18" hidden="0" customWidth="1"/>
    <x:col min="5" max="5" width="52" hidden="0" customWidth="1"/>
  </x:cols>
  <x:sheetData>
    <x:row r="1" ht="34" customHeight="1">
      <x:c r="A1" s="29" t="str">
        <x:v>Model Checks</x:v>
      </x:c>
      <x:c r="B1" s="29" t="str">
        <x:v>Model Checks</x:v>
      </x:c>
      <x:c r="C1" s="29" t="str">
        <x:v>Model Checks</x:v>
      </x:c>
      <x:c r="D1" s="29" t="str">
        <x:v>Model Checks</x:v>
      </x:c>
      <x:c r="E1" s="29" t="str">
        <x:v>Model Checks</x:v>
      </x:c>
    </x:row>
    <x:row r="2" ht="28" customHeight="1">
      <x:c r="A2" s="30" t="str">
        <x:v>All status cells should read PASS before the workbook is used.</x:v>
      </x:c>
      <x:c r="B2" s="30" t="str">
        <x:v>All status cells should read PASS before the workbook is used.</x:v>
      </x:c>
      <x:c r="C2" s="30" t="str">
        <x:v>All status cells should read PASS before the workbook is used.</x:v>
      </x:c>
      <x:c r="D2" s="30" t="str">
        <x:v>All status cells should read PASS before the workbook is used.</x:v>
      </x:c>
      <x:c r="E2" s="30" t="str">
        <x:v>All status cells should read PASS before the workbook is used.</x:v>
      </x:c>
      <x:c r="F2" s="6" t="str">
        <x:v>All status cells should read PASS before the workbook is used.</x:v>
      </x:c>
      <x:c r="G2" s="6" t="str">
        <x:v>All status cells should read PASS before the workbook is used.</x:v>
      </x:c>
      <x:c r="H2" s="6" t="str">
        <x:v>All status cells should read PASS before the workbook is used.</x:v>
      </x:c>
    </x:row>
    <x:row r="3">
      <x:c r="A3" s="31"/>
      <x:c r="B3" s="31"/>
      <x:c r="C3" s="31"/>
      <x:c r="D3" s="31"/>
      <x:c r="E3" s="31"/>
    </x:row>
    <x:row r="4">
      <x:c r="A4" s="32" t="str">
        <x:v>Check</x:v>
      </x:c>
      <x:c r="B4" s="32" t="str">
        <x:v>Formula result</x:v>
      </x:c>
      <x:c r="C4" s="32" t="str">
        <x:v>Expected</x:v>
      </x:c>
      <x:c r="D4" s="32" t="str">
        <x:v>Status</x:v>
      </x:c>
      <x:c r="E4" s="32" t="str">
        <x:v>Why it matters</x:v>
      </x:c>
    </x:row>
    <x:row r="5">
      <x:c r="A5" s="31" t="str">
        <x:v>Pricing mix sums to 100%</x:v>
      </x:c>
      <x:c r="B5" s="100" t="n">
        <x:f>'Assumptions'!B9+'Assumptions'!B10</x:f>
        <x:v>1</x:v>
      </x:c>
      <x:c r="C5" s="31" t="n">
        <x:v>1</x:v>
      </x:c>
      <x:c r="D5" s="31" t="str">
        <x:f>IF(ABS(B5-C5)&lt;0.0001,"PASS","FAIL")</x:f>
        <x:v>PASS</x:v>
      </x:c>
      <x:c r="E5" s="31" t="str">
        <x:v>Prevents blended ACV distortion</x:v>
      </x:c>
    </x:row>
    <x:row r="6">
      <x:c r="A6" s="31" t="str">
        <x:v>12M revenue reconciles</x:v>
      </x:c>
      <x:c r="B6" s="36" t="n">
        <x:f>'12M Plan'!N8-SUM('12M Plan'!B8:M8)</x:f>
        <x:v>0</x:v>
      </x:c>
      <x:c r="C6" s="31" t="n">
        <x:v>0</x:v>
      </x:c>
      <x:c r="D6" s="31" t="str">
        <x:f>IF(ABS(B6-C6)&lt;1,"PASS","FAIL")</x:f>
        <x:v>PASS</x:v>
      </x:c>
      <x:c r="E6" s="31" t="str">
        <x:v>Prevents double-counted revenue</x:v>
      </x:c>
    </x:row>
    <x:row r="7">
      <x:c r="A7" s="31" t="str">
        <x:v>12M cash roll-forward</x:v>
      </x:c>
      <x:c r="B7" s="36" t="n">
        <x:f>'12M Plan'!N24-('Assumptions'!G23+'12M Plan'!N22)</x:f>
        <x:v>0</x:v>
      </x:c>
      <x:c r="C7" s="31" t="n">
        <x:v>0</x:v>
      </x:c>
      <x:c r="D7" s="31" t="str">
        <x:f>IF(ABS(B7-C7)&lt;1,"PASS","FAIL")</x:f>
        <x:v>PASS</x:v>
      </x:c>
      <x:c r="E7" s="31" t="str">
        <x:v>Confirms funding math</x:v>
      </x:c>
    </x:row>
    <x:row r="8">
      <x:c r="A8" s="31" t="str">
        <x:v>Default-alive operating profit positive</x:v>
      </x:c>
      <x:c r="B8" s="36" t="n">
        <x:f>'Default Alive'!B15</x:f>
        <x:v>50600</x:v>
      </x:c>
      <x:c r="C8" s="31" t="n">
        <x:v>0</x:v>
      </x:c>
      <x:c r="D8" s="31" t="str">
        <x:f>IF(B8&gt;C8,"PASS","FAIL")</x:f>
        <x:v>PASS</x:v>
      </x:c>
      <x:c r="E8" s="31" t="str">
        <x:v>Defines default alive</x:v>
      </x:c>
    </x:row>
    <x:row r="9" ht="30" customHeight="1">
      <x:c r="A9" s="41" t="str">
        <x:v>Year 5 portfolio revenue at least $100M</x:v>
      </x:c>
      <x:c r="B9" s="101" t="n">
        <x:f>'5Y Bridge'!F14</x:f>
        <x:v>101000000</x:v>
      </x:c>
      <x:c r="C9" s="102" t="n">
        <x:v>100000000</x:v>
      </x:c>
      <x:c r="D9" s="41" t="str">
        <x:f>IF(B9&gt;=C9,"PASS","FAIL")</x:f>
        <x:v>PASS</x:v>
      </x:c>
      <x:c r="E9" s="41" t="str">
        <x:v>Confirms the full portfolio reaches the stated venture ambition</x:v>
      </x:c>
    </x:row>
    <x:row r="10" ht="30" customHeight="1">
      <x:c r="A10" s="41" t="str">
        <x:v>Year 5 operating margin at least 25%</x:v>
      </x:c>
      <x:c r="B10" s="103" t="n">
        <x:f>'5Y Bridge'!F24</x:f>
        <x:v>0.3108910891089109</x:v>
      </x:c>
      <x:c r="C10" s="104" t="n">
        <x:v>0.25</x:v>
      </x:c>
      <x:c r="D10" s="41" t="str">
        <x:f>IF(B10&gt;=C10,"PASS","FAIL")</x:f>
        <x:v>PASS</x:v>
      </x:c>
      <x:c r="E10" s="41" t="str">
        <x:v>Confirms growth is not purchased with implausible losses</x:v>
      </x:c>
    </x:row>
    <x:row r="11" ht="30" customHeight="1">
      <x:c r="A11" s="41" t="str">
        <x:v>No negative ending cash in first 12M</x:v>
      </x:c>
      <x:c r="B11" s="101" t="n">
        <x:f>MIN('12M Plan'!B24:M24)</x:f>
        <x:v>203190.00000000012</x:v>
      </x:c>
      <x:c r="C11" s="41" t="n">
        <x:v>0</x:v>
      </x:c>
      <x:c r="D11" s="41" t="str">
        <x:f>IF(B11&gt;C11,"PASS","FAIL")</x:f>
        <x:v>PASS</x:v>
      </x:c>
      <x:c r="E11" s="41" t="str">
        <x:v>Confirms no bridge round inside year one</x:v>
      </x:c>
    </x:row>
    <x:row r="12" ht="30" customHeight="1">
      <x:c r="A12" s="41" t="str">
        <x:v>Year 5 assessment revenue at least $50M</x:v>
      </x:c>
      <x:c r="B12" s="101" t="n">
        <x:f>'5Y Bridge'!F16</x:f>
        <x:v>50000000</x:v>
      </x:c>
      <x:c r="C12" s="102" t="n">
        <x:v>50000000</x:v>
      </x:c>
      <x:c r="D12" s="41" t="str">
        <x:f>IF(B12&gt;=C12,"PASS","FAIL")</x:f>
        <x:v>PASS</x:v>
      </x:c>
      <x:c r="E12" s="41" t="str">
        <x:v>Confirms assessments can support a venture-scale company independently</x:v>
      </x:c>
    </x:row>
  </x:sheetData>
  <x:mergeCells>
    <x:mergeCell ref="A1:E1"/>
    <x:mergeCell ref="A2:H2"/>
  </x:mergeCells>
  <x:conditionalFormatting sqref="D5:D12">
    <x:cfRule type="expression" dxfId="1" priority="1">
      <x:formula>$D5="PASS"</x:formula>
    </x:cfRule>
    <x:cfRule type="expression" dxfId="2" priority="2">
      <x:formula>$D5="FAIL"</x:formula>
    </x:cfRule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4" hidden="0" customWidth="1"/>
    <x:col min="3" max="3" width="62" hidden="0" customWidth="1"/>
    <x:col min="4" max="4" width="14" hidden="0" customWidth="1"/>
    <x:col min="5" max="5" width="42" hidden="0" customWidth="1"/>
  </x:cols>
  <x:sheetData>
    <x:row r="1" ht="34" customHeight="1">
      <x:c r="A1" s="29" t="str">
        <x:v>Sources &amp; Evidence</x:v>
      </x:c>
      <x:c r="B1" s="29" t="str">
        <x:v>Sources &amp; Evidence</x:v>
      </x:c>
      <x:c r="C1" s="29" t="str">
        <x:v>Sources &amp; Evidence</x:v>
      </x:c>
      <x:c r="D1" s="29" t="str">
        <x:v>Sources &amp; Evidence</x:v>
      </x:c>
      <x:c r="E1" s="29" t="str">
        <x:v>Sources &amp; Evidence</x:v>
      </x:c>
    </x:row>
    <x:row r="2" ht="28" customHeight="1">
      <x:c r="A2" s="30" t="str">
        <x:v>External benchmarks anchor prices and infrastructure assumptions; internal facts remain visibly separate from hypotheses.</x:v>
      </x:c>
      <x:c r="B2" s="30" t="str">
        <x:v>External benchmarks anchor prices and infrastructure assumptions; internal facts remain visibly separate from hypotheses.</x:v>
      </x:c>
      <x:c r="C2" s="30" t="str">
        <x:v>External benchmarks anchor prices and infrastructure assumptions; internal facts remain visibly separate from hypotheses.</x:v>
      </x:c>
      <x:c r="D2" s="30" t="str">
        <x:v>External benchmarks anchor prices and infrastructure assumptions; internal facts remain visibly separate from hypotheses.</x:v>
      </x:c>
      <x:c r="E2" s="30" t="str">
        <x:v>External benchmarks anchor prices and infrastructure assumptions; internal facts remain visibly separate from hypotheses.</x:v>
      </x:c>
      <x:c r="F2" s="6" t="str">
        <x:v>External benchmarks anchor prices and infrastructure assumptions; internal facts remain visibly separate from hypotheses.</x:v>
      </x:c>
      <x:c r="G2" s="6" t="str">
        <x:v>External benchmarks anchor prices and infrastructure assumptions; internal facts remain visibly separate from hypotheses.</x:v>
      </x:c>
      <x:c r="H2" s="6" t="str">
        <x:v>External benchmarks anchor prices and infrastructure assumptions; internal facts remain visibly separate from hypotheses.</x:v>
      </x:c>
    </x:row>
    <x:row r="3">
      <x:c r="A3" s="31"/>
      <x:c r="B3" s="31"/>
      <x:c r="C3" s="31"/>
      <x:c r="D3" s="31"/>
      <x:c r="E3" s="31"/>
    </x:row>
    <x:row r="4">
      <x:c r="A4" s="32" t="str">
        <x:v>Area</x:v>
      </x:c>
      <x:c r="B4" s="32" t="str">
        <x:v>Source</x:v>
      </x:c>
      <x:c r="C4" s="32" t="str">
        <x:v>URL / location</x:v>
      </x:c>
      <x:c r="D4" s="32" t="str">
        <x:v>Accessed</x:v>
      </x:c>
      <x:c r="E4" s="32" t="str">
        <x:v>Use in model</x:v>
      </x:c>
    </x:row>
    <x:row r="5">
      <x:c r="A5" s="31" t="str">
        <x:v>Cloud compute</x:v>
      </x:c>
      <x:c r="B5" s="31" t="str">
        <x:v>Cloudflare Workers pricing</x:v>
      </x:c>
      <x:c r="C5" s="31" t="str">
        <x:v>https://developers.cloudflare.com/workers/platform/pricing/</x:v>
      </x:c>
      <x:c r="D5" s="31" t="str">
        <x:v>2026-08-18</x:v>
      </x:c>
      <x:c r="E5" s="31" t="str">
        <x:v>Paid plan minimum and request/CPU pricing</x:v>
      </x:c>
    </x:row>
    <x:row r="6">
      <x:c r="A6" s="31" t="str">
        <x:v>Object storage</x:v>
      </x:c>
      <x:c r="B6" s="31" t="str">
        <x:v>Cloudflare R2 pricing</x:v>
      </x:c>
      <x:c r="C6" s="31" t="str">
        <x:v>https://developers.cloudflare.com/r2/pricing/</x:v>
      </x:c>
      <x:c r="D6" s="31" t="str">
        <x:v>2026-08-18</x:v>
      </x:c>
      <x:c r="E6" s="31" t="str">
        <x:v>Storage and operation pricing</x:v>
      </x:c>
    </x:row>
    <x:row r="7">
      <x:c r="A7" s="31" t="str">
        <x:v>Container compute</x:v>
      </x:c>
      <x:c r="B7" s="31" t="str">
        <x:v>Cloudflare Containers pricing</x:v>
      </x:c>
      <x:c r="C7" s="31" t="str">
        <x:v>https://developers.cloudflare.com/containers/pricing/</x:v>
      </x:c>
      <x:c r="D7" s="31" t="str">
        <x:v>2026-08-18</x:v>
      </x:c>
      <x:c r="E7" s="31" t="str">
        <x:v>vCPU / memory cost basis</x:v>
      </x:c>
    </x:row>
    <x:row r="8">
      <x:c r="A8" s="31" t="str">
        <x:v>Hiring benchmark</x:v>
      </x:c>
      <x:c r="B8" s="31" t="str">
        <x:v>Wellfound ML engineer startup salaries</x:v>
      </x:c>
      <x:c r="C8" s="31" t="str">
        <x:v>https://wellfound.com/hiring-data/r/machine-learning-engineer-2</x:v>
      </x:c>
      <x:c r="D8" s="31" t="str">
        <x:v>2026-08-18</x:v>
      </x:c>
      <x:c r="E8" s="31" t="str">
        <x:v>US startup salary constraint</x:v>
      </x:c>
    </x:row>
    <x:row r="9">
      <x:c r="A9" s="31" t="str">
        <x:v>Assessment benchmark</x:v>
      </x:c>
      <x:c r="B9" s="31" t="str">
        <x:v>HackerRank pricing</x:v>
      </x:c>
      <x:c r="C9" s="31" t="str">
        <x:v>https://www.hackerrank.com/pricing</x:v>
      </x:c>
      <x:c r="D9" s="31" t="str">
        <x:v>2026-08-18</x:v>
      </x:c>
      <x:c r="E9" s="31" t="str">
        <x:v>Incumbent pricing context</x:v>
      </x:c>
    </x:row>
    <x:row r="10">
      <x:c r="A10" s="31" t="str">
        <x:v>Assessment benchmark</x:v>
      </x:c>
      <x:c r="B10" s="31" t="str">
        <x:v>CodeSignal pricing</x:v>
      </x:c>
      <x:c r="C10" s="31" t="str">
        <x:v>https://codesignal.com/pricing/</x:v>
      </x:c>
      <x:c r="D10" s="31" t="str">
        <x:v>2026-08-18</x:v>
      </x:c>
      <x:c r="E10" s="31" t="str">
        <x:v>Incumbent packaging context</x:v>
      </x:c>
    </x:row>
    <x:row r="11">
      <x:c r="A11" s="31" t="str">
        <x:v>Assessment benchmark</x:v>
      </x:c>
      <x:c r="B11" s="31" t="str">
        <x:v>CoderPad pricing</x:v>
      </x:c>
      <x:c r="C11" s="31" t="str">
        <x:v>https://coderpad.io/pricing/</x:v>
      </x:c>
      <x:c r="D11" s="31" t="str">
        <x:v>2026-08-18</x:v>
      </x:c>
      <x:c r="E11" s="31" t="str">
        <x:v>Incumbent pricing context</x:v>
      </x:c>
    </x:row>
    <x:row r="12">
      <x:c r="A12" s="31" t="str">
        <x:v>Internal pricing</x:v>
      </x:c>
      <x:c r="B12" s="31" t="str">
        <x:v>Lockstep pitch deck, slide 5</x:v>
      </x:c>
      <x:c r="C12" s="31" t="str">
        <x:v>context/DECK/Pitch Deck.html</x:v>
      </x:c>
      <x:c r="D12" s="31" t="str">
        <x:v>2026-08-18</x:v>
      </x:c>
      <x:c r="E12" s="31" t="str">
        <x:v>Four revenue streams and current price points</x:v>
      </x:c>
    </x:row>
    <x:row r="13">
      <x:c r="A13" s="31" t="str">
        <x:v>Internal capital plan</x:v>
      </x:c>
      <x:c r="B13" s="31" t="str">
        <x:v>Gateway X Fellowship working assumptions</x:v>
      </x:c>
      <x:c r="C13" s="31" t="str">
        <x:v>User-confirmed Gateway X plan; context/GATEWAY-X</x:v>
      </x:c>
      <x:c r="D13" s="31" t="str">
        <x:v>2026-08-19</x:v>
      </x:c>
      <x:c r="E13" s="31" t="str">
        <x:v>$1M Fellowship capital scenario and validation milestones</x:v>
      </x:c>
    </x:row>
    <x:row r="14">
      <x:c r="A14" s="31" t="str">
        <x:v>Internal compensation plan</x:v>
      </x:c>
      <x:c r="B14" s="31" t="str">
        <x:v>Founder-approved salary assumptions</x:v>
      </x:c>
      <x:c r="C14" s="31" t="str">
        <x:v>User-confirmed in Gateway X working session</x:v>
      </x:c>
      <x:c r="D14" s="31" t="str">
        <x:v>2026-08-19</x:v>
      </x:c>
      <x:c r="E14" s="31" t="str">
        <x:v>$150K founder/tech lead; $200K RL; $175K simulation; $100K GTM</x:v>
      </x:c>
    </x:row>
    <x:row r="15">
      <x:c r="A15" s="31" t="str">
        <x:v>Assessment scale</x:v>
      </x:c>
      <x:c r="B15" s="31" t="str">
        <x:v>HackerRank business platform</x:v>
      </x:c>
      <x:c r="C15" s="31" t="str">
        <x:v>https://www.hackerrank.com/developer-skills-platform</x:v>
      </x:c>
      <x:c r="D15" s="31" t="str">
        <x:v>2026-08-19</x:v>
      </x:c>
      <x:c r="E15" s="31" t="str">
        <x:v>2,500 business customers and 172,800 daily skill assessments</x:v>
      </x:c>
    </x:row>
    <x:row r="16">
      <x:c r="A16" s="31" t="str">
        <x:v>Assessment pricing</x:v>
      </x:c>
      <x:c r="B16" s="31" t="str">
        <x:v>CodeSignal pricing</x:v>
      </x:c>
      <x:c r="C16" s="31" t="str">
        <x:v>https://codesignal.com/pricing</x:v>
      </x:c>
      <x:c r="D16" s="31" t="str">
        <x:v>2026-08-19</x:v>
      </x:c>
      <x:c r="E16" s="31" t="str">
        <x:v>$479/month Grow plan billed annually; custom enterprise tier</x:v>
      </x:c>
    </x:row>
    <x:row r="17">
      <x:c r="A17" s="31"/>
      <x:c r="B17" s="31"/>
      <x:c r="C17" s="31"/>
      <x:c r="D17" s="31"/>
      <x:c r="E17" s="31"/>
    </x:row>
    <x:row r="18">
      <x:c r="A18" s="31"/>
      <x:c r="B18" s="31"/>
      <x:c r="C18" s="31"/>
      <x:c r="D18" s="31"/>
      <x:c r="E18" s="31"/>
    </x:row>
    <x:row r="19">
      <x:c r="A19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B19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C19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D19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E19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</x:row>
    <x:row r="20">
      <x:c r="A20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B20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C20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D20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E20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</x:row>
    <x:row r="21">
      <x:c r="A21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B21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C21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D21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E21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</x:row>
    <x:row r="22">
      <x:c r="A22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B22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C22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D22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E22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</x:row>
    <x:row r="23">
      <x:c r="A23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B23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C23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D23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  <x:c r="E23" s="43" t="str">
        <x:v>Important limitations: Lockstep has no reported revenue or paying customers today. The five-year bridge is an ambition, not a forecast. The $5,000 mature blended assessment value, 10,000 assessment accounts, competition volume, turnkey pricing, agent-evaluation attach rate, 200-person team, and $45M operating base all require customer validation. Public competitor disclosures establish that technical assessment supports meaningful scale; they do not prove Lockstep will achieve these volumes.</x:v>
      </x:c>
    </x:row>
  </x:sheetData>
  <x:mergeCells>
    <x:mergeCell ref="A1:E1"/>
    <x:mergeCell ref="A2:H2"/>
    <x:mergeCell ref="A19:E23"/>
  </x:mergeCells>
  <x:pageMargins left="0.7" right="0.7" top="0.75" bottom="0.75" header="0.3" footer="0.3"/>
</x:worksheet>
</file>